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9212"/>
  <workbookPr/>
  <xr:revisionPtr revIDLastSave="0" documentId="8_{88E8D744-8C91-4D8A-BC3D-192ACB5F69F2}" xr6:coauthVersionLast="47" xr6:coauthVersionMax="47" xr10:uidLastSave="{00000000-0000-0000-0000-000000000000}"/>
  <bookViews>
    <workbookView xWindow="240" yWindow="105" windowWidth="14805" windowHeight="8010" firstSheet="5" activeTab="5" xr2:uid="{00000000-000D-0000-FFFF-FFFF00000000}"/>
  </bookViews>
  <sheets>
    <sheet name="All Officer" sheetId="1" r:id="rId1"/>
    <sheet name="Preconditions Steps " sheetId="6" r:id="rId2"/>
    <sheet name="Senior Disbursement Officer" sheetId="2" r:id="rId3"/>
    <sheet name="Disbursement Officer" sheetId="4" r:id="rId4"/>
    <sheet name="Boarding Officer" sheetId="3" r:id="rId5"/>
    <sheet name="Drawdown" sheetId="5" r:id="rId6"/>
    <sheet name="QA Test Evidences" sheetId="10" r:id="rId7"/>
    <sheet name="Test For integration Collateral" sheetId="12" r:id="rId8"/>
    <sheet name="Test for Integration Loan" sheetId="11" r:id="rId9"/>
    <sheet name="Transaction Codes" sheetId="7" r:id="rId10"/>
    <sheet name="Accounts in CoreDirector" sheetId="8" r:id="rId11"/>
    <sheet name="User for Testing" sheetId="9" r:id="rId12"/>
    <sheet name="QA Collaterals Covered" sheetId="13" r:id="rId13"/>
    <sheet name="Sheet1" sheetId="14" r:id="rId14"/>
  </sheets>
  <definedNames>
    <definedName name="_xlnm._FilterDatabase" localSheetId="0" hidden="1">'All Officer'!$A$1:$U$1</definedName>
    <definedName name="_xlnm._FilterDatabase" localSheetId="3" hidden="1">'Disbursement Officer'!$A$1:$Z$1</definedName>
    <definedName name="_xlnm._FilterDatabase" localSheetId="9" hidden="1">'Transaction Codes'!$A$4:$P$5</definedName>
    <definedName name="_xlnm._FilterDatabase" localSheetId="7" hidden="1">'Test For integration Collateral'!$A$1:$D$1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101" i="11" l="1"/>
  <c r="L3" i="9"/>
  <c r="H63" i="2"/>
</calcChain>
</file>

<file path=xl/sharedStrings.xml><?xml version="1.0" encoding="utf-8"?>
<sst xmlns="http://schemas.openxmlformats.org/spreadsheetml/2006/main" count="4758" uniqueCount="1709">
  <si>
    <t>Requirement #</t>
  </si>
  <si>
    <t>Requirement/Module</t>
  </si>
  <si>
    <t>Test Scenario</t>
  </si>
  <si>
    <t>Test Case No:</t>
  </si>
  <si>
    <t>Test Case Type (Functional : F/ User Interference : UI)</t>
  </si>
  <si>
    <t>Test Case Priority</t>
  </si>
  <si>
    <t>Regression Y/N</t>
  </si>
  <si>
    <t>Test Case Summary</t>
  </si>
  <si>
    <t>Prerequisite Condition</t>
  </si>
  <si>
    <t>Test Step No:</t>
  </si>
  <si>
    <t>Test Steps</t>
  </si>
  <si>
    <t>Expected Result</t>
  </si>
  <si>
    <t>Test Data</t>
  </si>
  <si>
    <t>QA Owner</t>
  </si>
  <si>
    <t>Status</t>
  </si>
  <si>
    <t>Defects</t>
  </si>
  <si>
    <t>Dev Assigned</t>
  </si>
  <si>
    <t>Bug status</t>
  </si>
  <si>
    <t>Comments</t>
  </si>
  <si>
    <t>Disbursement</t>
  </si>
  <si>
    <t>As a Loan Originator, I want to have the ability to notify that a loan will be a Drawdown, so at the moment of disbursement the Disbursement Officer noticed that the loan will be a drawdown</t>
  </si>
  <si>
    <t>F</t>
  </si>
  <si>
    <t>Drawdown Check Box</t>
  </si>
  <si>
    <t xml:space="preserve">A Loan Should be Assigned to the Disbursement Officer. 
A Drawdown Loan should be a Disbursement Stage. 
</t>
  </si>
  <si>
    <t>DS-01</t>
  </si>
  <si>
    <t>Assign Loan to Disbursement Officer: a Senior Disbursement Officer should Perform the action that directly assigns a specific loan to a disbursement officer within the system.</t>
  </si>
  <si>
    <t>A loan should be assigned to a disbursement Officer</t>
  </si>
  <si>
    <t>Loan Package : 1391</t>
  </si>
  <si>
    <t>Neelima</t>
  </si>
  <si>
    <t>Pass</t>
  </si>
  <si>
    <t>Observe Pop-up Notification: As the Disbursement Officer, monitor the system for a pop-up notification related to the newly assigned loan.</t>
  </si>
  <si>
    <t xml:space="preserve">A Notification should be received from the loan assigned </t>
  </si>
  <si>
    <t>No Notofocation sent to Russel but Tamisha can see this</t>
  </si>
  <si>
    <t xml:space="preserve">Click Notification: Click on the pop-up notification.
</t>
  </si>
  <si>
    <t>The notification should redirect to the loan</t>
  </si>
  <si>
    <t>Verify Redirection: Confirm that clicking the notification redirects you to the specific Loan within the system.</t>
  </si>
  <si>
    <t xml:space="preserve">The Disbursement Officer is located at the correct loan. </t>
  </si>
  <si>
    <r>
      <t>Navigate to Loan Details:</t>
    </r>
    <r>
      <rPr>
        <sz val="11"/>
        <color theme="1"/>
        <rFont val="Aptos Narrow"/>
        <family val="2"/>
        <scheme val="minor"/>
      </rPr>
      <t xml:space="preserve"> Once the Loan is open, locate and navigate to the "Loan Details" section.</t>
    </r>
  </si>
  <si>
    <t xml:space="preserve">Visibility to loan details section. </t>
  </si>
  <si>
    <r>
      <t>Locate "Drawdown Product" Checkbox:</t>
    </r>
    <r>
      <rPr>
        <sz val="11"/>
        <color theme="1"/>
        <rFont val="Aptos Narrow"/>
        <family val="2"/>
        <scheme val="minor"/>
      </rPr>
      <t xml:space="preserve"> Within the "Loan Details," find the checkbox labeled "Drawdown Product."</t>
    </r>
  </si>
  <si>
    <t xml:space="preserve">Ability to read the desire field </t>
  </si>
  <si>
    <r>
      <t>Observe Checkbox State:</t>
    </r>
    <r>
      <rPr>
        <sz val="11"/>
        <color theme="1"/>
        <rFont val="Aptos Narrow"/>
        <family val="2"/>
        <scheme val="minor"/>
      </rPr>
      <t xml:space="preserve"> Note whether the "Drawdown Product" checkbox is selected or not. If it is selected, the loan is a Drawdown.</t>
    </r>
  </si>
  <si>
    <t>Disbursement Officer is Able to see the Drawdown Check Box</t>
  </si>
  <si>
    <t>As a Loan Originator, I want to have the ability to mark the amount of the first disbursement  so the Disbursement officer and Boarding officer knows the first amount to be released</t>
  </si>
  <si>
    <t>Drawdown First Release</t>
  </si>
  <si>
    <t>DS-02</t>
  </si>
  <si>
    <t>Locate "Drawdown First Release" Field: Within the "Loan Details," find the field labeled "First Drawdown Amount"</t>
  </si>
  <si>
    <t>Observe Field State: Note whether the "First Drawdown Amount" Field is filled or not. If it is a Drawdown, the field should be filled as well.</t>
  </si>
  <si>
    <t>Disbursement Officer is Able to see the "First Drawdown Amount"</t>
  </si>
  <si>
    <t>As a Loan Originator, I want to have the ability to notify that a loan will be a Construction Loan, so at the moment of disbursement the Disbursement Officer noticed that the loan is a Construction Loan</t>
  </si>
  <si>
    <t>Construction Loan Check Box</t>
  </si>
  <si>
    <t>DS-03</t>
  </si>
  <si>
    <t>Locate "Construction Loan" Check Box: Within the "Loan Details," find the field labeled " Construction Loan"</t>
  </si>
  <si>
    <t>pass</t>
  </si>
  <si>
    <t xml:space="preserve">Observe Field State: Note whether the " Construction Loan" Field is filled or not. </t>
  </si>
  <si>
    <t xml:space="preserve">Disbursement Officer is Able to see the Construction Loan </t>
  </si>
  <si>
    <t xml:space="preserve">As a Loan Originator, I want to have the ability to mark the amount of the cost of construction will be   so the Disbursement officer and Boarding officer knows the  amount of the project. </t>
  </si>
  <si>
    <t>Cost of Construction</t>
  </si>
  <si>
    <t>DS-04</t>
  </si>
  <si>
    <t>Navigate to Loan Details: Once the Loan is open, locate and navigate to the "Loan Details" section.</t>
  </si>
  <si>
    <t>Locate "Cost of Construction " field: Within the "Loan Details," find the field labeled " Construction Cost"</t>
  </si>
  <si>
    <t>Observe Field State: Note whether the "Cost of Construction" Field is filled or not. If it is a Drawdown, and the loan will be a Construction Loan the field should be filled as well.</t>
  </si>
  <si>
    <t xml:space="preserve">Disbursement Officer is Able to see the Cost Construction field </t>
  </si>
  <si>
    <t>As a Senior Disbursement Officer, I want to receive a notification of loans that enter to the disbursement stage and need to be assigned to an Disbursement Officer</t>
  </si>
  <si>
    <t>Closing Queue</t>
  </si>
  <si>
    <t>At least 1 loan should be on the closing Queue</t>
  </si>
  <si>
    <t>DS-05</t>
  </si>
  <si>
    <r>
      <t>Open the Loan Tab:</t>
    </r>
    <r>
      <rPr>
        <sz val="11"/>
        <color theme="1"/>
        <rFont val="Aptos Narrow"/>
        <family val="2"/>
        <scheme val="minor"/>
      </rPr>
      <t xml:space="preserve"> Navigate to and open the "Loan" tab within the system.</t>
    </r>
  </si>
  <si>
    <t>Officer is able to see the Loan Tab</t>
  </si>
  <si>
    <r>
      <t>Locate List View:</t>
    </r>
    <r>
      <rPr>
        <sz val="11"/>
        <color theme="1"/>
        <rFont val="Aptos Narrow"/>
        <family val="2"/>
        <scheme val="minor"/>
      </rPr>
      <t xml:space="preserve"> Within the "Loan" tab, find and select the list view labeled "Closing Queue."</t>
    </r>
  </si>
  <si>
    <t>Officer is able to change the list view</t>
  </si>
  <si>
    <r>
      <t>Review Loans in Closing Queue:</t>
    </r>
    <r>
      <rPr>
        <sz val="11"/>
        <color theme="1"/>
        <rFont val="Aptos Narrow"/>
        <family val="2"/>
        <scheme val="minor"/>
      </rPr>
      <t xml:space="preserve"> Once the "Closing Queue" list view is open, you will be able to see all the loans that are currently in the disbursement process and are awaiting assignment to an officer.</t>
    </r>
  </si>
  <si>
    <t>Officer is able to view the Closing Queue</t>
  </si>
  <si>
    <t>As a Senior Disbursement Officer, I want to view the list of loans that are under the Closing Queue Pending to be assigned to an officer.</t>
  </si>
  <si>
    <t>Closing Queue View</t>
  </si>
  <si>
    <t>DS-06</t>
  </si>
  <si>
    <t>The "Closing Queue" list view. It indicates that when a Disbursement Officer opens this view, they will see a table with the following columns for each loan:
Loan Name: The name or identifier of the loan.
Loan Type: The specific type of loan (e.g., Demand loan, Vehicle loan, mortgage).
Stage: The current stage or status of the loan within the Loan process like Origination, Underwriting, Preclosing, Disbursements, Drawdowns etc
Status : Indicates the current status of the Loan
Branch: The originating branch of the loan.
Time stamp of when the loan arrive to queue: The date and time the loan entered the "Closing Queue."
Owner: The current assigned owner or responsible party for the loan at this stage (if any).
Base Loan Amount : The outstanding balance of the loan.
Interest Rate: The applicable interest rate for the loan.
Number of Payments: The duration or terms of the loan (e.g., in months or years).
Drawdown Checkbox: A checkbox indicating whether the loan is a drawdown product (as mentioned in our earlier conversation).</t>
  </si>
  <si>
    <t>Disbursement Officer is Able to see Closing Queue View</t>
  </si>
  <si>
    <t xml:space="preserve">As a Loan Officer, I want that the tab of Disbursement only appear when the loan is under Preclosing Stage, so I can have access to add my Disbursement Conditions. </t>
  </si>
  <si>
    <t>Disbursement Tab Visibility</t>
  </si>
  <si>
    <t>Loan Should be in Underwriter Stage</t>
  </si>
  <si>
    <r>
      <rPr>
        <b/>
        <sz val="11"/>
        <color rgb="FF000000"/>
        <rFont val="Aptos Narrow"/>
        <scheme val="minor"/>
      </rPr>
      <t>Ensure Loan is in "Underwriting" Stage:</t>
    </r>
    <r>
      <rPr>
        <sz val="11"/>
        <color rgb="FF000000"/>
        <rFont val="Aptos Narrow"/>
        <scheme val="minor"/>
      </rPr>
      <t xml:space="preserve"> Verify that the loan you want to test is currently in the "Underwriting" stage within the system.</t>
    </r>
  </si>
  <si>
    <t>The user  is able to see a loan in the UW Stage</t>
  </si>
  <si>
    <r>
      <rPr>
        <b/>
        <sz val="11"/>
        <color rgb="FF000000"/>
        <rFont val="Aptos Narrow"/>
      </rPr>
      <t>Search for "Disbursement" Tab (Underwriting Stage):</t>
    </r>
    <r>
      <rPr>
        <sz val="11"/>
        <color rgb="FF000000"/>
        <rFont val="Aptos Narrow"/>
      </rPr>
      <t xml:space="preserve"> As an officer, navigate through the system interface and attempt to locate a tab labeled "Disbursement.</t>
    </r>
  </si>
  <si>
    <t>The user search for the Tab of Disbursement</t>
  </si>
  <si>
    <r>
      <t>Confirm Tab is Hidden:</t>
    </r>
    <r>
      <rPr>
        <sz val="11"/>
        <color theme="1"/>
        <rFont val="Aptos Narrow"/>
        <family val="2"/>
        <scheme val="minor"/>
      </rPr>
      <t xml:space="preserve"> Observe that the "Disbursement" tab is not visible while the loan remains in the "Underwriting" stage.</t>
    </r>
  </si>
  <si>
    <t>System prevent the visibility of the tab</t>
  </si>
  <si>
    <r>
      <rPr>
        <b/>
        <sz val="11"/>
        <color rgb="FF000000"/>
        <rFont val="Aptos Narrow"/>
        <scheme val="minor"/>
      </rPr>
      <t>Search a Loan to "Preclosing Docs" Stage:</t>
    </r>
    <r>
      <rPr>
        <sz val="11"/>
        <color rgb="FF000000"/>
        <rFont val="Aptos Narrow"/>
        <scheme val="minor"/>
      </rPr>
      <t xml:space="preserve"> Perform the necessary action within the system to find a  loan in the stage of Preclosing or above. </t>
    </r>
  </si>
  <si>
    <t>The user  is able to see a loan in the Preclosing  Stage</t>
  </si>
  <si>
    <t>Loan Package : 1379</t>
  </si>
  <si>
    <t xml:space="preserve">Search for "Disbursement" Tab (in Preclosing Docs Stage or above): After the loan has been moved to the "Preclosing Docs" stage, the system interface will facilitate the "Disbursement" tab.
</t>
  </si>
  <si>
    <t xml:space="preserve">Confirm Tab is Visible: Verify that the "Disbursement" tab is now visible to all officers.
</t>
  </si>
  <si>
    <t>System allow the visibility of the tab of Disbursement</t>
  </si>
  <si>
    <t>As a Senior Disbursement Officer, I want to have a section in the disbursement tab, to assigned the officers that will work on the loan</t>
  </si>
  <si>
    <t>Officer Section</t>
  </si>
  <si>
    <t>A Loan with data configured for loans in the "Disbursement" stage.
A user with the role of "Senior Disbursement Officer" with valid credentials.
 The Loan should be assigned to the Closing Queue</t>
  </si>
  <si>
    <t>Access the system using the credentials of a user with the "Senior Disbursement Officer" role.</t>
  </si>
  <si>
    <t>The user should log in successfully and view the main dashboard.</t>
  </si>
  <si>
    <t>Option 1 (Notification Panel): Review the notification panel to identify if there is any notification of a new loan in the disbursement queue that is unassigned.
Option 2 (Closing Queue): Navigate to the "Closing Queue" list or section and search for loans that are in the "Disbursement" stage and whose assigned officer field is empty or indicates that it is not assigned.</t>
  </si>
  <si>
    <t xml:space="preserve">At least one loan that meets the criteria of being in the "Disbursement" stage and not assigned to any officer should be identified. </t>
  </si>
  <si>
    <t>Select and open the loan identified in the previous step.</t>
  </si>
  <si>
    <t xml:space="preserve">The loan details page should be displayed, showing all relevant information.
</t>
  </si>
  <si>
    <t>Within the loan details page, locate the "Owner" field. Change the assignment of this loan to the user who is currently logged in (the Senior Disbursement Officer). Save the changes made to the loan.</t>
  </si>
  <si>
    <t>The loan assignment should be updated correctly, reflecting the Senior Disbursement Officer as the assigned officer.</t>
  </si>
  <si>
    <t>Within the loan details page, navigate to the tab or section designated for "Disbursements" details.</t>
  </si>
  <si>
    <t xml:space="preserve"> The interface related to the loan disbursement process should be displayed.</t>
  </si>
  <si>
    <t>Within the Officer  section, locate the specific field for "Senior Disbursement Officer".</t>
  </si>
  <si>
    <t>"Senior Disbursement Officer" field should be automatically pre-filled with the name of the user who is currently logged in (the Senior Disbursement Officer to whom the loan was assigned in step 4).</t>
  </si>
  <si>
    <t>As a Senior Disbursement Officer, I want a field to capture the disbursement date of the loan, so the Disbursement officer can prioritize them by the most close to the date.</t>
  </si>
  <si>
    <t>Disbursement Date</t>
  </si>
  <si>
    <t>A test environment with data configured for loans.
A user with the role of "Senior Disbursement Officer" with valid credentials.
At least one loan that is currently assigned to the logged-in "Senior Disbursement Officer" and is in a state where the disbursement date can be modified.</t>
  </si>
  <si>
    <t xml:space="preserve">The user should successfully log in and be directed to the main dashboard or loan management interface.
</t>
  </si>
  <si>
    <t>https://bankofstlucia--dev2.sandbox.lightning.force.com/lightning/r/Loan__c/a1dOy000006nXxBIAU/view</t>
  </si>
  <si>
    <t>Marcos</t>
  </si>
  <si>
    <t>PASS</t>
  </si>
  <si>
    <t xml:space="preserve"> Locate and select a loan that is currently assigned to the logged-in "Senior Disbursement Officer." This might involve searching a list of assigned loans or using a filter.</t>
  </si>
  <si>
    <t>The user should be able to identify and select a loan assigned to them. Note the loan identification number.</t>
  </si>
  <si>
    <t>Open the selected loan to view its detailed information.</t>
  </si>
  <si>
    <t xml:space="preserve"> The loan details page should load, displaying all relevant information about the loan.</t>
  </si>
  <si>
    <t>Within the loan details page, locate and click on the tab labeled "Disbursement"</t>
  </si>
  <si>
    <t>The "Disbursement" section of the loan should be displayed.</t>
  </si>
  <si>
    <t xml:space="preserve">Within the "Disbursement" tab, identify the section labeled "Disbursement Details" </t>
  </si>
  <si>
    <t>The "Disbursement Details" section should be visible on the page.</t>
  </si>
  <si>
    <t>Within the "Disbursement Details" section, locate the field labeled "Disbursement Date."</t>
  </si>
  <si>
    <t>The "Disbursement Date" field should be clearly visible and interactive (e.g., a date picker or an editable text field).</t>
  </si>
  <si>
    <t xml:space="preserve">Populate the "Disbursement Date" field with the desired date. </t>
  </si>
  <si>
    <t>The system should accept the entered date in the expected format.</t>
  </si>
  <si>
    <t>Locate and click the "Save" button ) to save the modified disbursement date.</t>
  </si>
  <si>
    <t>The system should save the new disbursement date without errors or warnings.</t>
  </si>
  <si>
    <t xml:space="preserve">As a Senior Disbursement Officer, I want a list of field to capture the disbursement Information, so the information need it for each loan is well detailed. </t>
  </si>
  <si>
    <t>Disbursement Fields</t>
  </si>
  <si>
    <t>A Loan Record with data configured for loans in a state where disbursement details can be entered.
A user with the role of "Disbursement Officer" with valid credentials.
At least one loan that is currently assigned to the logged-in "Disbursement Officer" and is ready for disbursement details to be filled.</t>
  </si>
  <si>
    <t xml:space="preserve"> Access the system using the credentials of a user with the "Disbursement Officer" role.</t>
  </si>
  <si>
    <t>The user should successfully log in and be directed to the main dashboard or loan management interface.</t>
  </si>
  <si>
    <t>Locate and select a loan that is currently assigned to the logged-in "Disbursement Officer." This might involve searching a list of assigned loans or using a filter.</t>
  </si>
  <si>
    <t xml:space="preserve">The user should be able to identify and select a loan assigned to them. Note the loan identification number.
</t>
  </si>
  <si>
    <t>The loan details page should load, displaying all relevant information about the loan.</t>
  </si>
  <si>
    <t xml:space="preserve"> Within the loan details page, locate and click on the tab labeled "Disbursement"</t>
  </si>
  <si>
    <t>Within the "Disbursement" tab, identify the section labeled "Disbursement Details"</t>
  </si>
  <si>
    <t>For each of the following fields within the "Disbursement Details" section, enter valid test data:
Disbursement Type: Select an appropriate option from the available choices.
Auto Debit Account Number: Enter a valid account number for auto-debit purposes.
Deposit Account Type: Select an appropriate deposit account type from the available choices (e.g., "Savings," "Chequing").
Deposit Account Number: Enter a valid deposit account number for the disbursement.</t>
  </si>
  <si>
    <t>Each field should accept the entered data without immediate errors or format validation issues (unless testing specific validation rules).
Dropdown fields should present the expected list of options.
Input fields should allow the entry of alphanumeric characters as appropriate for the field type.</t>
  </si>
  <si>
    <t>Locate and click the "Save" button  to save the entered disbursement details.</t>
  </si>
  <si>
    <t>The system should save the entered disbursement details without errors or warnings.</t>
  </si>
  <si>
    <t xml:space="preserve">As a Loan Officer, I want to have the ability to add Disbursement Conditions, so the Disbursement Officer can now the next steps of the disbursements. </t>
  </si>
  <si>
    <t>Disbursement Conditions</t>
  </si>
  <si>
    <t xml:space="preserve">"A Loan Record with data configured for loans in a state where disbursement details can be entered.
A user with the role of ""Disbursement Officer"" with valid credentials.
At least one loan that is currently assigned to the logged-in "At least one loan that is currently assigned to the logged-in "Disbursement Officer" and has information populated within the "Disbursement Conditions" section.
</t>
  </si>
  <si>
    <t>Access the system using the credentials of a user with the "Disbursement Officer" role.</t>
  </si>
  <si>
    <t>Within the loan details page, locate and click on the tab labeled "Disbursement".</t>
  </si>
  <si>
    <t>Carefully review the text and data displayed within the "Disbursement Conditions" field.</t>
  </si>
  <si>
    <t>The Disbursement Officer should be able to easily read and comprehend all the information presented within the "Disbursement Conditions" section.</t>
  </si>
  <si>
    <t>Cash Configuration</t>
  </si>
  <si>
    <t>A Loan environment with data configured for loans and cash accounts.
A user with the role of "Disbursement Officer" with valid credentials and the necessary permissions to create cash configurations.
At least one loan that is currently assigned to the logged-in "Disbursement Officer."
Valid Cash Account Numbers for debit and credit, and valid types of cash collateral amounts are available for testing.</t>
  </si>
  <si>
    <t xml:space="preserve">Within the "Disbursement" tab, identify the section labeled "Cash Configurations" </t>
  </si>
  <si>
    <t>The "Cash Configurations" section should be visible on the page, and it should display an option to create a new configuration.</t>
  </si>
  <si>
    <t>Within the "Cash Configurations" section, click on the "New" button</t>
  </si>
  <si>
    <t>A form or modal window for creating a new cash configuration should appear, displaying the required fields.</t>
  </si>
  <si>
    <t>Fill in the following fields with valid test data:
Cash Account Number to Debit: Enter a valid cash account number from which funds will be debited. Note the entered value.
Cash Account Number to Credit: Enter a valid cash account number to which funds will be credited. Note the entered value.
Type of Cash Collateral Amount to Transfer: Select an appropriate type of cash collateral amount to be transferred from the available options (e.g., "Principal," "Fees," "Interest"). Note the selected value.</t>
  </si>
  <si>
    <t>Each field should accept the entered data without immediate errors or format validation issues .
Dropdown fields should present the expected list of options.
Input fields should allow the entry of alphanumeric characters as appropriate for the field type.</t>
  </si>
  <si>
    <t>Locate and click the "Save" button to save the new cash configuration.</t>
  </si>
  <si>
    <t xml:space="preserve">The system should save the new cash configuration without errors or warnings.
</t>
  </si>
  <si>
    <t xml:space="preserve">As a Disbursement Officer, I want to have the ability to create Cash Configuration, so that for cases that is necessary to add a special transaction. </t>
  </si>
  <si>
    <t>Verify Cash Configuration Creation:
Action: Within the "Cash Configurations" section, verify that the newly created configuration is present. This might involve:
Checking for a new entry in a list or table: Look for a new row or item that displays the data entered in the previous steps.
Selecting or opening the newly created configuration: If possible, select or open the new configuration to review the details and confirm that they match the data entered.</t>
  </si>
  <si>
    <t xml:space="preserve">The newly created cash configuration should be visible in the "Cash Configurations" section, and the details displayed should match the data entered in step 7.
</t>
  </si>
  <si>
    <t xml:space="preserve">As a Disbursement Officer, I want to have the ability to view the build in transaction entries that I generate so I can validate the data. </t>
  </si>
  <si>
    <t>Build transaction entries</t>
  </si>
  <si>
    <t>A Loan with data configured for loans that are ready for build-in transaction generation.
A user with the role of "Disbursement Officer" with valid credentials and the necessary permissions to generate build-in transactions.
At least one loan that is currently assigned to the logged-in "Disbursement Officer" and has the necessary prerequisite data (Loan Number, Disbursement Type, Disbursement Date, Deposit Account Type, and Deposit Account Number) populated.</t>
  </si>
  <si>
    <t>Within the loan details page, locate and click on the tab labeled "Disbursement"'</t>
  </si>
  <si>
    <t xml:space="preserve">The "Disbursement" section of the loan should be displayed.
</t>
  </si>
  <si>
    <t xml:space="preserve">Within the "Disbursement" tab, find and click the button labeled "Build in Transaction" </t>
  </si>
  <si>
    <t xml:space="preserve"> A confirmation window should appear.</t>
  </si>
  <si>
    <t xml:space="preserve">On the confirmation window, verify that the message prompts the officer to confirm the creation of build-in transactions for the specific Loan Number of the currently open loan. Click the "Next" button </t>
  </si>
  <si>
    <t>The system should proceed with the transaction generation process.</t>
  </si>
  <si>
    <t>The system should display a list or detailed view of the generated transactions. For each transaction listed, carefully review and validate the following information:
Transaction Type: Verify the type of transaction ( Debit or Credit )
Amount: Verify the calculated amount for the transaction.
Transaction Code: Very is the correct code is display. 
Classification: Confirm the correct classification of the loan is listed.
Description: Verify the description accurately reflects the transaction.</t>
  </si>
  <si>
    <t>The system should generate the expected transactions with accurate information for each field. The Disbursement Officer should be able to clearly read and understand the details of each generated transaction.</t>
  </si>
  <si>
    <t>After reviewing and validating all the generated transactions, click the "Done" button.</t>
  </si>
  <si>
    <t>The system should acknowledge the completion of the transaction review process, and the user might be returned to the main disbursement view or the loan details page.</t>
  </si>
  <si>
    <t xml:space="preserve">As a Disbursement Officer, I want to have the ability mark the stage of Drawdown  to let the status on the loan so other officers could see the current stage. </t>
  </si>
  <si>
    <t>Drawdown Stage</t>
  </si>
  <si>
    <t>A Loan environment with data configured in the "Boarding" stage.
A user with the role of "Boarding Officer" with valid credentials and the necessary permissions to mark the boarding stage as complete.
At least one loan that is currently assigned to the logged-in "Boarding Officer" and is in the "Boarding" stage with the necessary disbursement details populated.</t>
  </si>
  <si>
    <t>Access the system using the credentials of a user with the "Boarding Officer" role.</t>
  </si>
  <si>
    <t>The user should successfully log in and be directed to the main dashboard or loan management interface</t>
  </si>
  <si>
    <t>Locate and select a loan that is currently assigned to the logged-in "Boarding Officer" and is in the "Boarding" stage. This might involve searching a list of assigned loans, using a filter for the "Boarding" stage, or identifying a loan with a specific status. Note the loan identification number and its current stage ("Boarding").</t>
  </si>
  <si>
    <t>The user should be able to identify and select a loan assigned to them that is currently in the "Boarding" stage.</t>
  </si>
  <si>
    <t>Carefully review the disbursement details presented within the "Disbursement" tab. This might include information such as disbursement amounts, dates, account details, conditions, etc.</t>
  </si>
  <si>
    <t>The Boarding Officer should be able to view all the relevant disbursement information for the loan. While the script doesn't require specific validation of the details, ensure the section is accessible and information is displayed.</t>
  </si>
  <si>
    <t>Within the "Disbursement" tab, locate and click the button or option labeled "Mark Stage as Complete"</t>
  </si>
  <si>
    <t>The system should initiate the process of marking the "Boarding" stage as complete. This might involve a confirmation prompt or an immediate action.</t>
  </si>
  <si>
    <t>After clicking "Mark Stage as Complete," verify that the loan's stage has been updated to "Draw-Downs" (or the expected next stage in the loan lifecycle after Boarding).</t>
  </si>
  <si>
    <t>The loan's stage should be successfully updated from "Boarding" to "Draw-Downs".</t>
  </si>
  <si>
    <t>As a System Validation, I want to prevent user to move the stage to Drawdown if the disbursement type of the loan is not drawdown, so I can prevent full disbursement loans to move to this stage.</t>
  </si>
  <si>
    <t>Drawdown Stage - Validation</t>
  </si>
  <si>
    <t>Bhargavi</t>
  </si>
  <si>
    <t>Fail</t>
  </si>
  <si>
    <t>BOSLFS-565</t>
  </si>
  <si>
    <t>Carefully review the disbursement details presented within the "Disbursement" tab. This might include information such as disbursement amounts, dates, account details, conditions, etc.
Draw Down Product is unchecked</t>
  </si>
  <si>
    <t>The Boarding Officer should be able to view all the relevant disbursement information for the loan. While the script doesn't require specific validation of the details, ensure the section is accessible and information is displayed.
Draw Down Product should be unchecked</t>
  </si>
  <si>
    <t>A pop Notification should be populated that will notify that the current loan select is not valid to move to drawdown process</t>
  </si>
  <si>
    <t>The System should prevent the officer of moving to the Drawdown Stage</t>
  </si>
  <si>
    <t xml:space="preserve">As a Senior Disbursement Officer, I want that the system prevent that the Disbursement date and the interest rate have different dates, so the information provided for each one is accurate. </t>
  </si>
  <si>
    <t>Disbursement Date - Validation</t>
  </si>
  <si>
    <t>A Loan Record with data configured for loans in a state where disbursement details can be entered.
A user with the role of "Senior Disbursement Officer" with valid credentials.
At least one loan that is currently assigned to the logged-in "Disbursement Officer" and is ready for disbursement details to be filled.</t>
  </si>
  <si>
    <t>Bhargavi/Shivaji</t>
  </si>
  <si>
    <t>Locate and select a loan that is currently assigned to the logged-in "Senior Disbursement Officer." This might involve searching a list of assigned loans or using a filter.</t>
  </si>
  <si>
    <t xml:space="preserve">Try to save a Disbursement Date different from the Interest Start Date and try to Saved it. </t>
  </si>
  <si>
    <t>The system should prevent the officer to save record due to the validation.</t>
  </si>
  <si>
    <t xml:space="preserve">As a System validation, I want to keep the current owner of the loan when the loan change from disbursement to Closing, so the Disbursement Officer can decide if it needs to manually transfer the loan to the secretary or moved to Boarding stage. </t>
  </si>
  <si>
    <t>Closing Stage - Ownership Assignment</t>
  </si>
  <si>
    <t>Access the system using the credentials of a user with the " Disbursement Officer" role.</t>
  </si>
  <si>
    <t>1403 - Mortgage - sample BN2 - 934561126</t>
  </si>
  <si>
    <t xml:space="preserve"> Locate and select a loan that is currently assigned to the logged-in "Disbursement Officer." This might involve searching a list of assigned loans or using a filter.</t>
  </si>
  <si>
    <t>Within the "Disbursement" tab, locate and click the Loan Path and click on the button or option labeled "Mark Stage as Complete"</t>
  </si>
  <si>
    <t>The system should initiate the process of marking the "Disbursement" stage as complete. This might involve a confirmation prompt or an immediate action.</t>
  </si>
  <si>
    <t>After clicking "Mark Stage as Complete," verify that the loan's stage has been updated to "Closing".</t>
  </si>
  <si>
    <t>The loan's stage should be successfully updated from "Disbursement" to "Closing".</t>
  </si>
  <si>
    <t>Verify the Ownership of the Loan.</t>
  </si>
  <si>
    <t>The Ownership of the loan remain under the Disbursement Officer Assigned.</t>
  </si>
  <si>
    <t>As a Boarding Officer, I want to receive a notification of loans that enter to the Boarding stage and need to be assigned to an Boarding Officer</t>
  </si>
  <si>
    <t>Boarding Queue</t>
  </si>
  <si>
    <t xml:space="preserve">A Loan  with data configured for loans transitioning to the "Boarding" stage.
A user with the role of "Boarding Officer" with valid credentials and the necessary permissions to view the boarding queue and assign loans.
At least one loan has recently transitioned to the "Boarding" stage and is awaiting assignment.
The Officers of Boarding should be assigned to the Boarding Queue. 
On Staging is only assigned to Natalie Bernard and Julia </t>
  </si>
  <si>
    <t xml:space="preserve">Access the system using the credentials of a user with the "Boarding Officer" role.
</t>
  </si>
  <si>
    <t xml:space="preserve"> Observe the application interface for any immediate notifications upon successful login. This could be a pop-up, a badge on a queue icon, an alert message, or a similar visual or auditory cue.</t>
  </si>
  <si>
    <t xml:space="preserve"> A notification should be displayed, indicating that one or more loans have entered the "Boarding" queue. The notification should be clearly identifiable and related to the influx of loans into the boarding process.</t>
  </si>
  <si>
    <t>Click on the Loan Object to open the List View related to Boarding Queue</t>
  </si>
  <si>
    <t>The system should display a list or overview of the loans currently in the "Boarding" queue. This list should include the loan(s) that triggered the notification.</t>
  </si>
  <si>
    <t>Examine the information presented  the list view queue. This might include details like Loan Number, Applicant Name, Loan Amount, Date Entered Queue, etc.</t>
  </si>
  <si>
    <t>The system should provide a clear view of all the fields able at this view.</t>
  </si>
  <si>
    <t xml:space="preserve">Identify a loan in the queue that the Boarding Officer will work on and initiate the assignment process. Select the loan and the click on the bottom of assigment to me in top right corner. </t>
  </si>
  <si>
    <t>The system should provide a clear mechanism for assigning loans from the queue to the Boarding Officer.</t>
  </si>
  <si>
    <t>After initiating the assignment, verify that the loan is now listed as assigned to the logged-in Boarding Officer.</t>
  </si>
  <si>
    <t>The loan is Assigned to the Boarding Officer Selected.</t>
  </si>
  <si>
    <t xml:space="preserve">As disbursement Officer, I want to be prevented to generate build in transactions entries if I have some missing information pending to be add. </t>
  </si>
  <si>
    <t>Build transaction - Validation</t>
  </si>
  <si>
    <t>A Validation window will pop out, telling the user one of the following fields are Missing: (Loan Number, Disbursement Type, Disbursement Date, Deposit Account Type, and Deposit Account Number)</t>
  </si>
  <si>
    <t>System Behavior if Required Fields are Empty: If any of the following fields are empty (Loan Number, Disbursement Type, Disbursement Date, Deposit Account Type, and Deposit Account Number) prior to clicking the "Build in Transaction" button, a validation error should be triggered. The system should prevent the generation of transactions and display an appropriate error message indicating the missing required information. This scenario should ideally be covered in a separate negative test case.</t>
  </si>
  <si>
    <t>As disbursement Officer, I want to have the ability to generate a loan number, so each branch has an order on the number of loan is generated</t>
  </si>
  <si>
    <t>Loan Number Origination</t>
  </si>
  <si>
    <t>A loan application exists in the system.
The loan has been approved and moved to the "Disbursement" stage.
A disbursement officer has been successfully assigned to this specific loan.
The disbursement officer is logged into the system.</t>
  </si>
  <si>
    <t xml:space="preserve"> The disbursement officer logs into the system and observes the notification alerts.</t>
  </si>
  <si>
    <t>A notification alert related to the newly assigned loan in the disbursement stage is visible.</t>
  </si>
  <si>
    <t xml:space="preserve">
1173 - Mortgage - sample BN2</t>
  </si>
  <si>
    <t>The disbursement officer navigates to the "Loans" section of the application or the officer filters or searches for loans currently assigned to them.</t>
  </si>
  <si>
    <t>The specific loan in the "Disbursement" stage is displayed in the list of assigned loans.</t>
  </si>
  <si>
    <t>The disbursement officer clicks on the specific loan record to open the loan details panel.</t>
  </si>
  <si>
    <t>The loan details panel for the selected loan is displayed.</t>
  </si>
  <si>
    <t>The disbursement officer visually inspects the right side of the loan details panel.</t>
  </si>
  <si>
    <t xml:space="preserve"> A clearly labeled button with text similar to "Generate Loan Number" is visible.</t>
  </si>
  <si>
    <t>The disbursement officer clicks the "Generate Loan Number" button.</t>
  </si>
  <si>
    <t xml:space="preserve">A system process initiates the generation of a unique loan number.
</t>
  </si>
  <si>
    <t xml:space="preserve">The application automatically refreshes the loan details page.
</t>
  </si>
  <si>
    <t>A new, unique loan number, following the defined branch sequence, is generated and displayed in a designated "Loan Number" field within the loan details.
The "Loan Name" field is automatically updated to include the newly generated loan number (e.g., "1064 - Mortgage - Rosco Services - 934556026").</t>
  </si>
  <si>
    <t>Drawdown Loan</t>
  </si>
  <si>
    <t>A loan Package should be created</t>
  </si>
  <si>
    <t>Loan Officer Add a Loan to the Loan Package</t>
  </si>
  <si>
    <t>A loan should add to the Loan Package</t>
  </si>
  <si>
    <t>Loan Package - 1417</t>
  </si>
  <si>
    <t>Shivaji</t>
  </si>
  <si>
    <t>Enter in the Loan that was added to the loan Package</t>
  </si>
  <si>
    <t>A new Page layout is display with the loan Information</t>
  </si>
  <si>
    <t>1417 - Mortgage - Jane Doe</t>
  </si>
  <si>
    <t>Click on the "Drawdown Product" Checkbox: Within the "Loan Details"</t>
  </si>
  <si>
    <t xml:space="preserve">Ability to Click the desire field </t>
  </si>
  <si>
    <t>Save the information.</t>
  </si>
  <si>
    <t xml:space="preserve">Ability to save the desire field </t>
  </si>
  <si>
    <t>Observe Checkbox State: Note whether the "Drawdown Product" checkbox is selected or not. If it is selected, the loan is a Drawdown.</t>
  </si>
  <si>
    <t>The originator Officer is Able to Edit the Drawdown Check Box</t>
  </si>
  <si>
    <t>First Drawdown Amount</t>
  </si>
  <si>
    <t>https://bankofstlucia--dev2.sandbox.lightning.force.com/lightning/r/Loan__c/a1dOy000006jcFNIAY/view</t>
  </si>
  <si>
    <t>Locate "First Drawdown Amount" Field: Within the "Loan Details," find the field labeled ""Drawdown First Release"</t>
  </si>
  <si>
    <t>Click on the "First Drawdown Amount" Field: Within the "Loan Details"</t>
  </si>
  <si>
    <t xml:space="preserve">Observe Field State: Note whether the "Drawdown First Release" Field is with the information or not. </t>
  </si>
  <si>
    <t>The originator Officer is Able to Edit the Drawdown First Release Field</t>
  </si>
  <si>
    <t>1173 - Mortgage - sample BN2 - 934561381</t>
  </si>
  <si>
    <t>Locate "Construction Loan" Checkbox: Within the "Loan Details," find the checkbox labeled "Drawdown Product."</t>
  </si>
  <si>
    <t>Click on the "Construction Loan" Checkbox: Within the "Loan Details"</t>
  </si>
  <si>
    <t>Observe Checkbox State: Note whether the "Construction Loan" checkbox is selected or not. If it is selected, the loan is a Construction Loan.</t>
  </si>
  <si>
    <t>The originator Officer is Able to Edit the Construction Loan checkbox</t>
  </si>
  <si>
    <t>Locate "Cost of Construction" Field: Within the "Loan Details," find the field labeled "Cost of Construction"</t>
  </si>
  <si>
    <t>Click on the "Cost of Construction" Field: Within the "Loan Details"</t>
  </si>
  <si>
    <t xml:space="preserve">Observe Field State: Note whether the "Cost of Construction" Field is with the information or not. </t>
  </si>
  <si>
    <t>The originator Officer is Able to Edit the Cost of Construction Field</t>
  </si>
  <si>
    <t>SDO-01</t>
  </si>
  <si>
    <t>Open the Loan Tab: Navigate to and open the "Loan" tab within the system.</t>
  </si>
  <si>
    <t xml:space="preserve">Senior Disbursement officer :Logged in as Tamisha Roserie </t>
  </si>
  <si>
    <t>Niketh</t>
  </si>
  <si>
    <t>Review Loans in Closing Queue: Once the "Closing Queue" list view is open, you will be able to see all the loans that are currently in the disbursement process and are awaiting assignment to an officer.</t>
  </si>
  <si>
    <t>Other Option is that the Senior Officer click on the notification Panel when login, the notification will advise that a new loan is waiting on the closing queue.</t>
  </si>
  <si>
    <t xml:space="preserve">Officer is able to go directly to the loan </t>
  </si>
  <si>
    <t>Closing Queue - Assignment</t>
  </si>
  <si>
    <t>Multiple loan records exist in the "Closing Queue".
The user performing the action has the role and permissions of a "Senior Disbursement Officer".
The Senior Disbursement Officer is logged into the system.</t>
  </si>
  <si>
    <t xml:space="preserve">SDO-02
</t>
  </si>
  <si>
    <t>The Senior Disbursement Officer navigates to the "Closing Queue" section of the application.</t>
  </si>
  <si>
    <t xml:space="preserve"> A list of loans currently in the "Closing Queue" is displayed.</t>
  </si>
  <si>
    <t>Nirdesh</t>
  </si>
  <si>
    <t>For each loan that the Senior Disbursement Officer intends to assign to themselves, they click on the checkbox located next to the respective loan record.</t>
  </si>
  <si>
    <t>The selected loan records are visually indicated as chosen</t>
  </si>
  <si>
    <t>The Senior Disbursement Officer locates the "Change Owner" button, typically positioned at the top right of the layout.
 The officer clicks the "Change Owner" button.</t>
  </si>
  <si>
    <t>A modal or section appears, prompting the officer to select the new owner.</t>
  </si>
  <si>
    <t>Within the "Change Owner" interface, the Senior Disbursement Officer selects their own name</t>
  </si>
  <si>
    <t>The Senior Disbursement Officer's name is selected as the new owner for the chosen loans.</t>
  </si>
  <si>
    <t xml:space="preserve">The Senior Disbursement Officer observes the option to remove the notification email related to the ownership change.
The officer chooses to either leave the notification email option enabled or disable it </t>
  </si>
  <si>
    <t>The system reflects the officer's choice regarding the notification email.</t>
  </si>
  <si>
    <t>The Senior Disbursement Officer clicks the "Submit" button</t>
  </si>
  <si>
    <t>The system initiates the process of updating the ownership of the selected loans.</t>
  </si>
  <si>
    <t>The Senior Disbursement Officer confirm that the ownership of the loan has change</t>
  </si>
  <si>
    <t>The "Owner" field for each of the selected loan records is updated to reflect the Senior Disbursement Officer's name.
The selected loan records are no longer visible in the "Closing Queue". 
The loans that were assigned to the Senior Disbursement Officer are no longer present in the "Closing Queue"</t>
  </si>
  <si>
    <t>SDO-03</t>
  </si>
  <si>
    <t>The "Closing Queue" list view. It indicates that when a Disbursement Officer opens this view, they will see a table with the following columns for each loan:
Loan Name: The name or identifier of the loan.
Record Type: The specific type of loan (e.g., Demand loan, Vehicle loan, mortgage).
Stage: The current stage or status of the loan within the Loan process.
Status : The Current status of the loan
Origination Branch: The originating branch of the loan.
Closing Queue Arrival: The date and time the loan entered the "Closing Queue."
Owner: The current assigned owner or responsible party for the loan at this stage (if any).
Base Loan Amount: The outstanding balance of the loan.
Annual Interest Rate: The applicable interest rate for the loan.
Number of Payments: The duration or terms of the loan (e.g., in months or years).
Drawdown Product Checkbox: A checkbox indicating whether the loan is a drawdown product (as mentioned in our earlier conversation).</t>
  </si>
  <si>
    <t>BOSLFS-794</t>
  </si>
  <si>
    <t>As a Senior Disbursement Officer, I want a field to capture the expected disbursement date of the loan, so the Disbursement officer can prioritize them by the most close to the date.</t>
  </si>
  <si>
    <t>Expected Disbursement Date</t>
  </si>
  <si>
    <t>SDO-04</t>
  </si>
  <si>
    <t>Loan No:1386</t>
  </si>
  <si>
    <t>Within the "Disbursement Details" section, locate the field labeled "Expected Disbursement Date."</t>
  </si>
  <si>
    <t>The "Expected Disbursement Date" field should be clearly visible and interactive (e.g., a date picker or an editable text field).</t>
  </si>
  <si>
    <t>SDO-05</t>
  </si>
  <si>
    <t>Test Package no : 1176</t>
  </si>
  <si>
    <t xml:space="preserve">As a Senior Disbursement Officer, I want to be able to assign a loan a Disbursement Officer, so I can the control of each loan my team works on. </t>
  </si>
  <si>
    <t>Disbursement Loan Assignment</t>
  </si>
  <si>
    <t>A loan application exists and has progressed to a stage where a Disbursement Officer can be initially assigned.
A Senior Loan Officer and at least one Junior Disbursement Officer user account exist in the system.
The Senior Loan Officer is logged into the system.
Test #4 is Completed</t>
  </si>
  <si>
    <t xml:space="preserve">SDO-06
</t>
  </si>
  <si>
    <t>The Senior Disbursement Officer navigates to the loan details section of the relevant loan.</t>
  </si>
  <si>
    <t>The designated initial Disbursement Officer is successfully assigned to the loan, and this assignment is reflected in the loan details.</t>
  </si>
  <si>
    <t>Loan Package No : 1386</t>
  </si>
  <si>
    <t xml:space="preserve">The Senior Disbursement Officer locates and initiates the "Change Ownership" by changing the current Officer. </t>
  </si>
  <si>
    <t>The interface for changing the loan's ownership is displayed.</t>
  </si>
  <si>
    <t>Within the "Current Owner" interface, the Senior Disbursement Officer selects the specific Junior Disbursement Officer who will now be responsible for the loan. The officer clicks the "Change Owner" button.</t>
  </si>
  <si>
    <t xml:space="preserve"> The ownership of the loan is successfully updated to the selected Junior Disbursement Officer, and this change is reflected in the main loan details view.</t>
  </si>
  <si>
    <t>The Senior Disbursement Officer observes the option to remove the notification email related to the ownership change.
The officer chooses to either leave the notification email option enabled or disable it and click on "change ownership"</t>
  </si>
  <si>
    <t>The system reflects the officer's choice regarding the notification email and the loan owner change to the user selected.</t>
  </si>
  <si>
    <t>Within the "Disbursement" tab, the Senior Loan Officer locates the field(s) indicating the assigned Disbursement Officer.</t>
  </si>
  <si>
    <t>The field(s) displaying the assigned Disbursement Officer now show the name or identification of the Junior Disbursement Officer who was assigned in the previous step.</t>
  </si>
  <si>
    <t>As a Senior Disbursement Officer, I want to be able to create an Observation in a loan, so I can give context of Notes or Exceptions inside of the Loan.</t>
  </si>
  <si>
    <t>Observation Creation</t>
  </si>
  <si>
    <t>Able to create an Observation</t>
  </si>
  <si>
    <t xml:space="preserve">"A Loan Record with data configured for loans in a state where disbursement details can be entered.
A user with the role of ""Senior Disbursement Officer"" with valid credentials.
At least one loan that is currently assigned to the logged-in ""Disbursement Officer"" and is ready for disbursement details to be filled."
</t>
  </si>
  <si>
    <t xml:space="preserve">SDO-07
</t>
  </si>
  <si>
    <t>The Senior Disbursement Officer navigates to the loan Observation Tab.</t>
  </si>
  <si>
    <t>The Observation tab should be visible.</t>
  </si>
  <si>
    <t>Loan : 1577</t>
  </si>
  <si>
    <t>Neelima/Nirdesh</t>
  </si>
  <si>
    <t>The Senior Disbursement Officer locates the Notes and Exceptions records.</t>
  </si>
  <si>
    <t>In the Layout should appear, the type of record (e.g., "Note" or "Exception").</t>
  </si>
  <si>
    <t>Locate and click the "New" button under Notes or Exception.</t>
  </si>
  <si>
    <t>A screen for creating the selected record type should appear, displaying fields for "Officer," "Stage," "Description," and "Category."</t>
  </si>
  <si>
    <t xml:space="preserve">Proceed to click next after one of the records Notes or Exception are selected. </t>
  </si>
  <si>
    <t>A new screen requesting Observations details will be able.</t>
  </si>
  <si>
    <t>Assign Officer, Stage, Description and Category</t>
  </si>
  <si>
    <t>Officer is able to edit those fields.</t>
  </si>
  <si>
    <t>Click Save</t>
  </si>
  <si>
    <t>Officer is able to save the record</t>
  </si>
  <si>
    <t>A new Observation should be created</t>
  </si>
  <si>
    <t>The new observation record should appear in the list of observations on the "Observation" tab</t>
  </si>
  <si>
    <t xml:space="preserve">As a Senior Disbursement Officer, I want to be able to send to amendment  a loan, so the officer assignee can admen any type of issue regarding to a specific stage. </t>
  </si>
  <si>
    <t>Sent to Amendment</t>
  </si>
  <si>
    <t>Able to sent to amendment</t>
  </si>
  <si>
    <t xml:space="preserve">A Loan Record with data configured for loans in a state where disbursement details can be entered.
A user with the role of ""Senior Disbursement Officer"" with valid credentials.
At least one loan that is currently assigned to the logged-in ""Disbursement Officer"" and is ready for disbursement details to be filled."
</t>
  </si>
  <si>
    <t>SD0-08</t>
  </si>
  <si>
    <t>Open a Loan that is currently under Disbursement Stage</t>
  </si>
  <si>
    <t>The loan record details should be fully loaded and vi</t>
  </si>
  <si>
    <t>Locate "Sent to Amendment" Button</t>
  </si>
  <si>
    <t>The "Sent to Amendment" button should be clearly visible and clickable at the bottom of the page</t>
  </si>
  <si>
    <r>
      <rPr>
        <sz val="11"/>
        <color rgb="FF000000"/>
        <rFont val="Aptos Narrow"/>
        <scheme val="minor"/>
      </rPr>
      <t>Click the "</t>
    </r>
    <r>
      <rPr>
        <b/>
        <sz val="11"/>
        <color rgb="FF000000"/>
        <rFont val="Aptos Narrow"/>
        <scheme val="minor"/>
      </rPr>
      <t>Sent to Amendment</t>
    </r>
    <r>
      <rPr>
        <sz val="11"/>
        <color rgb="FF000000"/>
        <rFont val="Aptos Narrow"/>
        <scheme val="minor"/>
      </rPr>
      <t>" button.</t>
    </r>
  </si>
  <si>
    <t>A new screen or modal should populate, displaying a list of "current members of the team that have worked on the loan." If any exceptions were made on this loan, they should also appear on this screen.</t>
  </si>
  <si>
    <t>Review Team Members and Exceptions.</t>
  </si>
  <si>
    <t>The displayed information should accurately reflect the team members involved and any existing exceptions for the loan.</t>
  </si>
  <si>
    <r>
      <rPr>
        <sz val="11"/>
        <color rgb="FF000000"/>
        <rFont val="Aptos Narrow"/>
        <scheme val="minor"/>
      </rPr>
      <t>Click the "</t>
    </r>
    <r>
      <rPr>
        <b/>
        <sz val="11"/>
        <color rgb="FF000000"/>
        <rFont val="Aptos Narrow"/>
        <scheme val="minor"/>
      </rPr>
      <t>Next</t>
    </r>
    <r>
      <rPr>
        <sz val="11"/>
        <color rgb="FF000000"/>
        <rFont val="Aptos Narrow"/>
        <scheme val="minor"/>
      </rPr>
      <t>" button on the amendment screen.</t>
    </r>
  </si>
  <si>
    <t>The system should process the request, and the status change to "Amendment"</t>
  </si>
  <si>
    <r>
      <t xml:space="preserve">Confirm that the </t>
    </r>
    <r>
      <rPr>
        <b/>
        <sz val="11"/>
        <color theme="1"/>
        <rFont val="Aptos Narrow"/>
        <family val="2"/>
        <scheme val="minor"/>
      </rPr>
      <t>record ownership</t>
    </r>
    <r>
      <rPr>
        <sz val="11"/>
        <color theme="1"/>
        <rFont val="Aptos Narrow"/>
        <family val="2"/>
        <scheme val="minor"/>
      </rPr>
      <t xml:space="preserve"> of the loan has changed to the officer who was assigned in the amendment process</t>
    </r>
  </si>
  <si>
    <t>The "Owner" or "Assigned To" field for the loan record should now display the name of the officer assigned during the amendment initiation.</t>
  </si>
  <si>
    <t>There is no Assigned To field on the loan</t>
  </si>
  <si>
    <t>SD0-09</t>
  </si>
  <si>
    <r>
      <t xml:space="preserve">Log in to the application as the </t>
    </r>
    <r>
      <rPr>
        <b/>
        <sz val="11"/>
        <color theme="1"/>
        <rFont val="Aptos Narrow"/>
        <family val="2"/>
        <scheme val="minor"/>
      </rPr>
      <t>Officer</t>
    </r>
    <r>
      <rPr>
        <sz val="11"/>
        <color theme="1"/>
        <rFont val="Aptos Narrow"/>
        <family val="2"/>
        <scheme val="minor"/>
      </rPr>
      <t xml:space="preserve"> who was assigned to the loan during the "Sent to Amendment" process.</t>
    </r>
  </si>
  <si>
    <t>Navigate to the loan record that is currently in amendment.</t>
  </si>
  <si>
    <t>he loan record page should load, clearly indicating its " Amendment" status and highlighting the assigned exceptions.</t>
  </si>
  <si>
    <t>Perform Required Work for Exception</t>
  </si>
  <si>
    <t>The necessary actions to address the exception should be performed successfully.</t>
  </si>
  <si>
    <t>As a  Record Owner, I want to receive the loan when the Officer assigned marked as completed, so I can proceed and keep my work on the loan.</t>
  </si>
  <si>
    <t>Complete Amendment</t>
  </si>
  <si>
    <t>Able to complete the amendment</t>
  </si>
  <si>
    <t>Mark Exception as Complete by selecting the Check box of "Is Completed?" and update the status to Close</t>
  </si>
  <si>
    <t>The status of the specific exception should visibly change to Close and the checkbox selected</t>
  </si>
  <si>
    <t>After all exceptions related to the amendment are marked complete (if there are multiple, ensure all are done), locate the "Complete Amendment" button on the loan record page. This button signifies the end of the entire amendment process for this loan.</t>
  </si>
  <si>
    <t>A confirmation message might appear, and the loan's status should change from "Amendment" to a "In Progress" status.</t>
  </si>
  <si>
    <r>
      <rPr>
        <sz val="11"/>
        <color rgb="FF000000"/>
        <rFont val="Aptos Narrow"/>
        <scheme val="minor"/>
      </rPr>
      <t xml:space="preserve">After clicking "Complete Amendment," navigate to the designated </t>
    </r>
    <r>
      <rPr>
        <b/>
        <sz val="11"/>
        <color rgb="FF000000"/>
        <rFont val="Aptos Narrow"/>
        <scheme val="minor"/>
      </rPr>
      <t>"Completed Amendment Queue"</t>
    </r>
  </si>
  <si>
    <t>Members of the "Completed Amendment Queue" should receive an appropriate notification about the newly available loan.</t>
  </si>
  <si>
    <t>As a  Disbursement Officer, I want to view the list of loans that are under the Disbursement Loan View son I can have an understanding of all the loans that current under this stage</t>
  </si>
  <si>
    <t>Disbursement Loan View</t>
  </si>
  <si>
    <t>At least 1 loan should be on the Disbursement Loan List view.</t>
  </si>
  <si>
    <t>DO-01</t>
  </si>
  <si>
    <t>The "Closing Queue" list view. It indicates that when a Disbursement Officer opens this view, they will see a table with the following columns for each loan:
Loan Name: The name or identifier of the loan.
Loan Type: The specific type of loan (e.g., Demand loan, Vehicle loan, mortgage).
Stage: The current stage or status of the loan within the Loan process.
Status: The current status of the loan within the Loan process
Branch: The originating branch of the loan.
Time stamp of when the loan arrive to queue: The date and time the loan entered the "Closing Queue."
Owner: The current assigned owner or responsible party for the loan at this stage (if any).
Base Loan Amount: The outstanding balance of the loan.
Interest Rate: The applicable interest rate for the loan.
Number of Payments: The duration or terms of the loan (e.g., in months or years).
Drawdown Checkbox: A checkbox indicating whether the loan is a drawdown product (as mentioned in our earlier conversation).</t>
  </si>
  <si>
    <t>Disbursement Officer is Able to see Disbursement Loan List View</t>
  </si>
  <si>
    <t>Disbursement Office: Logged in as Russel Felix</t>
  </si>
  <si>
    <t>Loan Package: 1384</t>
  </si>
  <si>
    <t>Disbursement Type : Drawdown
Auto Debit Number : 934678268
Deposit Account Type : Savings
Deposit Account Number : 934678268</t>
  </si>
  <si>
    <t>Access the sytem using Loan officer credentials.</t>
  </si>
  <si>
    <t>You should be logged in Loan officer.</t>
  </si>
  <si>
    <t>Select a loan that is in pre-closing stage and fill the "Disbursement Conditions" field  as Loan originator and save the changes.</t>
  </si>
  <si>
    <t>The user should be able access the loan record and save the changes.</t>
  </si>
  <si>
    <t>1416 - Mortgage - Jane Doe</t>
  </si>
  <si>
    <t>Click on "Debursement" stage on path and click on "Mark Stage as Complete" button.</t>
  </si>
  <si>
    <t>The user should be able to change the stage and save the record.</t>
  </si>
  <si>
    <t>1422 - Mortgage - Jane Doe - 934561758</t>
  </si>
  <si>
    <t xml:space="preserve">Within the "Disbursement" tab, find and click the button labeled "Build Transaction Entries" </t>
  </si>
  <si>
    <t>On the confirmation window, verify that the message prompts the officer to confirm the creation of build-in transactions for the specific Loan Number of the currently open loan. Click the "Create Transactions" buttton</t>
  </si>
  <si>
    <t>Package no : 1423</t>
  </si>
  <si>
    <t>1301 - Land Loan - Jhon Doe</t>
  </si>
  <si>
    <t>1301 - Land Loan - Jhon Doe - 934561636</t>
  </si>
  <si>
    <t>But No Loan Number field on Loan Detail page</t>
  </si>
  <si>
    <t xml:space="preserve">As a System, I want to update the current owner of the loan to a queue when the loan change from Closing  to Boarding, so the Queue can send a notification a  group that the loan is currently in  Boarding stage. </t>
  </si>
  <si>
    <t>Boarding Stage - Moving Stage</t>
  </si>
  <si>
    <t>After clicking "Mark Stage as Complete," verify that the loan's stage has been updated to "Boarding".</t>
  </si>
  <si>
    <t xml:space="preserve">The Ownership of the loan change to the Boarding Queue </t>
  </si>
  <si>
    <t>1375 - Mortgage - Miss QA Ll - 934560993</t>
  </si>
  <si>
    <t xml:space="preserve">Identify a loan in the queue that the Boarding Officer will work on and initiate the assignment process. Select the loan and the click on the bottom of assignment to me in top right corner. </t>
  </si>
  <si>
    <t>As a  Boarding Officer, I want to view the list of loans that are under the Boarding Loan View son I can have an understanding of all the loans that current under this stage</t>
  </si>
  <si>
    <t>Boarding Loan View</t>
  </si>
  <si>
    <t>At least 1 loan should be on the Boarding  List view.</t>
  </si>
  <si>
    <t>BO-02</t>
  </si>
  <si>
    <t>The "Boarding Queue" list view. It indicates that when a Boarding Officer opens this view, they will see a table with the following columns for each loan:
Loan Name: The name or identifier of the loan.
Loan Type: The specific type of loan (e.g., Demand loan, Vehicle loan, mortgage).
Stage: The current stage or status of the loan within the Loan process.
Branch: The originating branch of the loan.
Time stamp of when the loan arrive to queue: The date and time the loan entered the "Boarding Queue."
Owner: The current assigned owner or responsible party for the loan at this stage (if any).
Balance: The outstanding balance of the loan.
Interest Rate: The applicable interest rate for the loan.
Terms: The duration or terms of the loan (e.g., in months or years).
Drawdown Checkbox: A checkbox indicating whether the loan is a drawdown product (as mentioned in our earlier conversation).</t>
  </si>
  <si>
    <t xml:space="preserve">As a Boarding Officer, I want to be able to assign a loan a Disbursement Officer, so I can the control of each loan my team works on. </t>
  </si>
  <si>
    <t>Boarding Loan Assignment</t>
  </si>
  <si>
    <t xml:space="preserve">A loan application exists and has progressed to a stage where a Boarding Officer can be initially assigned.
A Boarding Officer user account exist in the system.
The Boarding Officer is logged into the system.
</t>
  </si>
  <si>
    <t xml:space="preserve">BO-03
</t>
  </si>
  <si>
    <t>The Boarding Officer navigates to the loan details section of the relevant loan.</t>
  </si>
  <si>
    <t>The designated Boarding Queue is successfully assigned to the loan, and this assignment is reflected in the loan details.</t>
  </si>
  <si>
    <t>Loan No:1261</t>
  </si>
  <si>
    <r>
      <rPr>
        <sz val="11"/>
        <color rgb="FF000000"/>
        <rFont val="Aptos Narrow"/>
        <scheme val="minor"/>
      </rPr>
      <t xml:space="preserve">The </t>
    </r>
    <r>
      <rPr>
        <b/>
        <sz val="11"/>
        <color rgb="FF000000"/>
        <rFont val="Aptos Narrow"/>
        <scheme val="minor"/>
      </rPr>
      <t>Boarding</t>
    </r>
    <r>
      <rPr>
        <sz val="11"/>
        <color rgb="FF000000"/>
        <rFont val="Aptos Narrow"/>
        <scheme val="minor"/>
      </rPr>
      <t xml:space="preserve"> Officer locates and initiates the "Change Ownership" by changing the current Officer. </t>
    </r>
  </si>
  <si>
    <t>Within the "Current Owner" interface, the Boarding Officer selects the specific Boarding Officer who will now be responsible for the loan. The officer clicks the "Change Owner" button.</t>
  </si>
  <si>
    <t xml:space="preserve"> The ownership of the loan is successfully updated to the selected Boarding Officer, and this change is reflected in the main loan details view.</t>
  </si>
  <si>
    <t>The Boarding Officer observes the option to remove the notification email related to the ownership change.
The officer chooses to either leave the notification email option enabled or disable it. Click on "change Owner"</t>
  </si>
  <si>
    <t>The system reflects the officer's choice regarding the notification email, and the Ownership of the Loan change to the user selected</t>
  </si>
  <si>
    <t>Within the "Disbursement" tab, the Boarding locates the field(s) indicating the assigned Boarding Officer.</t>
  </si>
  <si>
    <t>The field(s) displaying the assigned Boarding Officer now show the name or identification of the Junior Disbursement Officer who was assigned in the previous step.</t>
  </si>
  <si>
    <t>As a Boarding Officer, I want to be able to review the information of the loans that are ready to be disbursement so I can validate the correct information.</t>
  </si>
  <si>
    <t xml:space="preserve">Review loan details </t>
  </si>
  <si>
    <t>BO-04</t>
  </si>
  <si>
    <t>The designated Boarding officer is successfully assigned to the loan, and this assignment is reflected in the loan details.</t>
  </si>
  <si>
    <t>Loan No: 1375</t>
  </si>
  <si>
    <t>The Boarding Officer search for the disbursement details tab  or  the relevant information of the loan.</t>
  </si>
  <si>
    <t>The designated Boarding officer is able to search for the disbursement tab.</t>
  </si>
  <si>
    <t>The Boarding Officer review Disbursement Details, Cash Configuration, Documents, Build in Transaction information</t>
  </si>
  <si>
    <t xml:space="preserve">The designated Boarding officer confirm that is able to see the information under Disbursement tab. </t>
  </si>
  <si>
    <t>As a Boarding Officer, I want to be able to send a loan to Core director, so the loan information is as well created in the Core system.</t>
  </si>
  <si>
    <t>Sent a Loan to Core Director</t>
  </si>
  <si>
    <t>BO-05</t>
  </si>
  <si>
    <t>The Boarding Officer search for the sent to core button.</t>
  </si>
  <si>
    <t xml:space="preserve">The designated Boarding officer confirm that is able to see the sent to core button. </t>
  </si>
  <si>
    <t>The Boarding Officer Click on  the sent to core button.</t>
  </si>
  <si>
    <t>A new screen is display is pop out telling the officer that is about to insert a loan in core director</t>
  </si>
  <si>
    <t xml:space="preserve">The Boarding Officer Click on  next. </t>
  </si>
  <si>
    <t>Loan is successfully inserted in core.</t>
  </si>
  <si>
    <t>Officer search the loan in core director with the CIF Number a Loan Number.</t>
  </si>
  <si>
    <t>Officer confirm that the loan is in core director.</t>
  </si>
  <si>
    <t>Loan Inserted initially was having a Product definition code is LNM000 it failed, so we updated the definition code to LND000 and it successfully inserted</t>
  </si>
  <si>
    <t>As a Boarding Officer, I want to be able to see if  a loan has been inserted into Core director, so I can confirm the loans that already has been upload into the core</t>
  </si>
  <si>
    <t>Inserted in Core Status</t>
  </si>
  <si>
    <t xml:space="preserve">A Loan Assigned to a Boarding Officer has been sent to Coredirector
A Boarding Officer user account exist in the system.
The Boarding Officer is logged into the system.
</t>
  </si>
  <si>
    <t>BO-06</t>
  </si>
  <si>
    <t xml:space="preserve">Boarding Officer search for a Loan that was previusly inserted in core. </t>
  </si>
  <si>
    <t>The Boarding Officer Search for the screen of Inserted in Core, it would be able at the right side of the screen.</t>
  </si>
  <si>
    <t xml:space="preserve">Boarding Officer open a Loan that was previously inserted in core. </t>
  </si>
  <si>
    <t>The Boarding Officer Confirm the screen of Inserted in Core.</t>
  </si>
  <si>
    <t>Boarding Officer can see the loan inserted in core information ( Loans, Collaterals and Transaction )</t>
  </si>
  <si>
    <t>As Boarding Officer, I want to be able to create an Observation in a loan, so I can give context of Notes or Exceptions inside of the Loan.</t>
  </si>
  <si>
    <t xml:space="preserve">"A Loan Record with data configured for loans in a state where disbursement details can be entered.
A user with the role of ""Boarding Officer"" with valid credentials.
At least one loan that is currently assigned to the logged-in ""Disbursement Officer"" and is ready for disbursement details to be filled."
</t>
  </si>
  <si>
    <t>The Boarding Officer navigates to the loan Observation Tab.</t>
  </si>
  <si>
    <t>The Boarding Officer locates the Notes and Exceptions records.</t>
  </si>
  <si>
    <t xml:space="preserve">As a Boarding Officer, I want to be able to send to amendment  a loan, so the officer assignee can admen any type of issue regarding to a specific stage. </t>
  </si>
  <si>
    <t>Able to send and Amendment</t>
  </si>
  <si>
    <t xml:space="preserve">A Loan Record with data configured for loans in a state where disbursement details can be entered.
A user with the role of ""Boarding Officer"" with valid credentials.
At least one loan that is currently assigned to the logged-in ""Disbursement Officer"" and is ready for disbursement details to be filled."
</t>
  </si>
  <si>
    <r>
      <rPr>
        <sz val="11"/>
        <color rgb="FF000000"/>
        <rFont val="Aptos Narrow"/>
        <scheme val="minor"/>
      </rPr>
      <t xml:space="preserve">Confirm that the </t>
    </r>
    <r>
      <rPr>
        <b/>
        <sz val="11"/>
        <color rgb="FF000000"/>
        <rFont val="Aptos Narrow"/>
        <scheme val="minor"/>
      </rPr>
      <t>record ownership</t>
    </r>
    <r>
      <rPr>
        <sz val="11"/>
        <color rgb="FF000000"/>
        <rFont val="Aptos Narrow"/>
        <scheme val="minor"/>
      </rPr>
      <t xml:space="preserve"> of the loan has changed to the officer who was assigned in the amendment process</t>
    </r>
  </si>
  <si>
    <t>As a Boarding Officer, I want to receive the loan when the Officer assigned marked as completed, so I can proceed and keep my work on the loan.</t>
  </si>
  <si>
    <t xml:space="preserve">  </t>
  </si>
  <si>
    <t>Able to Receive back a Complete Amendment</t>
  </si>
  <si>
    <t>Access Assigned Loan (as Assigned Officer)</t>
  </si>
  <si>
    <t>After clicking "Complete Amendment," the system will assigned back to the previous owner of the loan</t>
  </si>
  <si>
    <t>Previously owner receive the loan back and notification of the completeness of the Amendment</t>
  </si>
  <si>
    <t>https://bankofstlucia--dev2.sandbox.lightning.force.com/lightning/r/Loan__c/a1dOy0000077oGzIAI/view</t>
  </si>
  <si>
    <t>Locate "Drawdown First Release" Field: Within the "Loan Details," find the field labeled " Drawdown First Release."</t>
  </si>
  <si>
    <t>Observe Field State: Note whether the "Drawdown first Release" Field is filled or not. If it is a Drawdown, the field should be filled as well.</t>
  </si>
  <si>
    <t>Disbursement Officer is Able to see the Drawdown first Release</t>
  </si>
  <si>
    <t xml:space="preserve">As a System, I want to prevent user in the disbursement tab to be able to save a record a Full Disbursement is the Loan was setup to be a Drawdown. So data integrity will remain. </t>
  </si>
  <si>
    <t>Drawdown Validation</t>
  </si>
  <si>
    <t xml:space="preserve">"A Loan Should be Assigned to the Disbursement Officer. 
A Drawdown Loan should be a Disbursement Stage. 
"
</t>
  </si>
  <si>
    <t xml:space="preserve">Login as Disbursement Officer </t>
  </si>
  <si>
    <t>Successful login in to Salesforce</t>
  </si>
  <si>
    <t>1968 - Demand Loan - Techland Limited - 934598356 | Loan | Salesforce</t>
  </si>
  <si>
    <t xml:space="preserve">Open a Drawdown Loan </t>
  </si>
  <si>
    <t>Officer finds a Drawdown Loan</t>
  </si>
  <si>
    <t>Under the Tab of Disbursement, search for the Field of Type of Disbursement</t>
  </si>
  <si>
    <t>Tab of Disbursement is Visible</t>
  </si>
  <si>
    <t xml:space="preserve">Select "Full Disbursement" and Click on Save </t>
  </si>
  <si>
    <t>The Field of Disbursement Type include the value of Full Disbursement</t>
  </si>
  <si>
    <t>A validation should prevent the record to be save.</t>
  </si>
  <si>
    <t>Officer is not able to save the record</t>
  </si>
  <si>
    <t xml:space="preserve">As Loan Originator Officer, I want to have the ability to update the Fee Payment, So I can manage what fees are going to be charge to customer, Capitalize or Paid Upfron. </t>
  </si>
  <si>
    <t xml:space="preserve">Fee Status </t>
  </si>
  <si>
    <t>A loan in Origination State should be Label as Drawdown and the fees under the loan change to Paid Upfront</t>
  </si>
  <si>
    <t xml:space="preserve">Login as Loan Officer </t>
  </si>
  <si>
    <t xml:space="preserve">Create a Loan Package and Add a Loan </t>
  </si>
  <si>
    <t>Officer create a  Loan</t>
  </si>
  <si>
    <t>Mark the Loan as a Drawdown</t>
  </si>
  <si>
    <t>Officer select the Drawdown</t>
  </si>
  <si>
    <t>Search for the Tab of Fee</t>
  </si>
  <si>
    <t>Officer is able to search the Fee Options</t>
  </si>
  <si>
    <t>Open the Fee generate and change the Fee Payment Type to Paid Upfront</t>
  </si>
  <si>
    <t>Officer is able to change the fee payments.</t>
  </si>
  <si>
    <t>Save the record.</t>
  </si>
  <si>
    <t>Officer is able to save the changes</t>
  </si>
  <si>
    <t xml:space="preserve">As a Disbursement Officer, I want to be able to generate the Drawdown Transaction that will be inserted In core Director, so I can have a Control of the Transactions. </t>
  </si>
  <si>
    <t>Drawdown Transaction</t>
  </si>
  <si>
    <t xml:space="preserve">A loan in Origination State should be Label as Drawdown. 
A loan should be under Boarding or Drawdownd Stage
</t>
  </si>
  <si>
    <t>Under the Action Items click in the Drawdown Transaction.</t>
  </si>
  <si>
    <t>An Action Item Called "Drawdown Transaction" should be able for selection.</t>
  </si>
  <si>
    <t>Add the Drawdown Information and Click Next.</t>
  </si>
  <si>
    <t>A screen with the Balance of The Loan, Amount to be disburset, Account Information, Type, should be able.</t>
  </si>
  <si>
    <t>Validate the Dradown Transactions Generated.</t>
  </si>
  <si>
    <t>Transaction records are able.</t>
  </si>
  <si>
    <t xml:space="preserve">As a System, I want to send a Drawdown Loan to a Queue when all the insertions are completed, so the Team of Bosl can have a List of Drawdown Products. </t>
  </si>
  <si>
    <t>Drawdown queue</t>
  </si>
  <si>
    <t xml:space="preserve">"A loan in Origination State should be Label as Drawdown. 
A loan should be under Boarding
"
</t>
  </si>
  <si>
    <t xml:space="preserve">Login as Boarding Officer </t>
  </si>
  <si>
    <t>1982 - Student Loan - Techland Limited - 934600906 | Loan | Salesforce</t>
  </si>
  <si>
    <t>Under the Action Items click in the sent to core.</t>
  </si>
  <si>
    <t>An Action Item Called "Sent to Core" should be able for selection.</t>
  </si>
  <si>
    <t>Boarding Officer Validates the Information under the Loan, Collaterals and Transactions</t>
  </si>
  <si>
    <t>Boarding Officer is able to Insert all of the Information</t>
  </si>
  <si>
    <t>If all of the information are inserted under the Loan, Collaterals and Transactions the Loan will be moved to the Drawdown stage and the loan will assigned to the drawdown Queue.</t>
  </si>
  <si>
    <t>Loan Is assgined to the drawdown queue</t>
  </si>
  <si>
    <t xml:space="preserve">As a Credit Administration Officer, I want to receive all the Student Loans thar arrive to disbursement to review before it is assgined to a Disbuserment Officer so I can validate the information of the Loan. </t>
  </si>
  <si>
    <t>Credit Administration</t>
  </si>
  <si>
    <t xml:space="preserve">A Student Loan at Preclosing Stage
Credit Administration User
</t>
  </si>
  <si>
    <t>DS-07</t>
  </si>
  <si>
    <t>A student is moved from Preclosing Docs to Disbursement</t>
  </si>
  <si>
    <t>A Loan is Succesfully move to Disbursement Stage</t>
  </si>
  <si>
    <t>1982 - Student Loan - Techland Limited | Loan | Salesforce</t>
  </si>
  <si>
    <t>The Loan is assgined to the Credit Administration Queue</t>
  </si>
  <si>
    <t>Loan Ownership is transfer to a Queue</t>
  </si>
  <si>
    <t>Officers Assigned to this queue will receive a notification</t>
  </si>
  <si>
    <t>Officer receive a notification</t>
  </si>
  <si>
    <t>Officers Assigned The loan to their Self</t>
  </si>
  <si>
    <t>Officers are able to assigned the loan to their self</t>
  </si>
  <si>
    <t>Officers Assigned The loan to the Closing Queue</t>
  </si>
  <si>
    <t>Officers are able to assigned the loan to another queue</t>
  </si>
  <si>
    <t>As a Originator, I want to send a drawdown loan for approval when I validate the conditions with upper management.</t>
  </si>
  <si>
    <t xml:space="preserve">Drawdown Approval </t>
  </si>
  <si>
    <t>A Loan under the Stage of Drawdown. 
Assigned to the Originator</t>
  </si>
  <si>
    <t>DS-08</t>
  </si>
  <si>
    <t>A Drawdown Loan is assgined to a Loan Originator from the Drawdown Queue</t>
  </si>
  <si>
    <t>A Loan is Succesfully assigned to a Loan Originator</t>
  </si>
  <si>
    <t>As a System, I want to be able to present to the Loan Balance of the remain loan Information to be disburset, so the officer knowa how much of the loans remains.</t>
  </si>
  <si>
    <t>The Loan Originator search for the Approval Request Action botton</t>
  </si>
  <si>
    <t xml:space="preserve">As a Loan Originator, I want to be able to generate multiples Disbursement Conditions, so when I have multples drawdowns each of them could have a detailed condition when it applies. </t>
  </si>
  <si>
    <t>Loan Balance</t>
  </si>
  <si>
    <t xml:space="preserve">A Loan under the Stage of Drawdown. 
</t>
  </si>
  <si>
    <t>DS-09</t>
  </si>
  <si>
    <t>List of Roles will be displayed for Approvals</t>
  </si>
  <si>
    <t>After Selecting Role, respective user will be displayed, Description will be added</t>
  </si>
  <si>
    <t>Ownership will be changed to Respective Officer</t>
  </si>
  <si>
    <t>Officer gets notification for Approval</t>
  </si>
  <si>
    <t>Able to Approve the Loan</t>
  </si>
  <si>
    <t>After Appproval, Ownership changes to Loan originator,Notification will be sent to Loan Originator that loan is approved and assigned back to you</t>
  </si>
  <si>
    <t>Loan originator able to view the Loan</t>
  </si>
  <si>
    <t>Disbursement Conditions - Related List</t>
  </si>
  <si>
    <t>DS-10</t>
  </si>
  <si>
    <t>Login to salesforce as a loan Originator and pick a Drawdown Loan</t>
  </si>
  <si>
    <t>The drawdown loan should be assigned to Drawdown Queue</t>
  </si>
  <si>
    <t>Click on Ownership icon and update the ownership to Loan Originator</t>
  </si>
  <si>
    <t>Loan will now be assigned to Loan Originator</t>
  </si>
  <si>
    <t>Click on Disbusrement Tab and Scroll down to Disbursement Conditions</t>
  </si>
  <si>
    <t>Able to Create Disbursement Conditions</t>
  </si>
  <si>
    <t>Click on New Button , add Disbursement Conditions, Click on Save</t>
  </si>
  <si>
    <t>Disbursement Conditions will be Created</t>
  </si>
  <si>
    <t>Click on New Button , add another Disbursement Conditions ,Click on Save</t>
  </si>
  <si>
    <t>Another Disbursement Condition is created</t>
  </si>
  <si>
    <t>Drawdown Rejection</t>
  </si>
  <si>
    <t>Login to Salesforce as a loan Originator and pick a Drawdown Loan</t>
  </si>
  <si>
    <t>Now Login as Loan Originator click Send for Approval Action button</t>
  </si>
  <si>
    <t>A window will be displayed with set of roles</t>
  </si>
  <si>
    <t>Login as Selected Officer, notification will be received regarding loan approval</t>
  </si>
  <si>
    <t>Able to see Approve Reject buttons</t>
  </si>
  <si>
    <t>Click on Reject</t>
  </si>
  <si>
    <t>Reject the loan</t>
  </si>
  <si>
    <t>After rejection, ownership will be changed to Loan Originator, receives notification as "Rejected Loan"</t>
  </si>
  <si>
    <t>Able to review the Loan</t>
  </si>
  <si>
    <t>ALL Officer sheet test screen shots</t>
  </si>
  <si>
    <t>TC1</t>
  </si>
  <si>
    <t>With Senior Disbursement Officer</t>
  </si>
  <si>
    <t>Change the Owner from Tamisha to Russel by Tamisha and check for the Notification at Disbursement officer level</t>
  </si>
  <si>
    <t>TC2</t>
  </si>
  <si>
    <t>TC3</t>
  </si>
  <si>
    <t>TC4</t>
  </si>
  <si>
    <t>TC5</t>
  </si>
  <si>
    <t>TC6</t>
  </si>
  <si>
    <t>TC7</t>
  </si>
  <si>
    <t>Loan in Preclosing stage and has disbursement tab visbility</t>
  </si>
  <si>
    <t>In Disbursement stage</t>
  </si>
  <si>
    <t>ALL OFFICERS</t>
  </si>
  <si>
    <t>TC_19</t>
  </si>
  <si>
    <t>Build Transaction Validation</t>
  </si>
  <si>
    <t>TC_20</t>
  </si>
  <si>
    <t>TC_16</t>
  </si>
  <si>
    <t>TC_17</t>
  </si>
  <si>
    <t>TC_18</t>
  </si>
  <si>
    <t>PRECONDITIONS</t>
  </si>
  <si>
    <t>TC_001</t>
  </si>
  <si>
    <t>TC_002</t>
  </si>
  <si>
    <t>TC_004</t>
  </si>
  <si>
    <t>Cost of construction</t>
  </si>
  <si>
    <t>Construction Loan</t>
  </si>
  <si>
    <t>Senior Disbursement Officer</t>
  </si>
  <si>
    <t>TC05-Nirdesh</t>
  </si>
  <si>
    <t>Login</t>
  </si>
  <si>
    <t>Loan Package with Senior Disbursement assigned</t>
  </si>
  <si>
    <t>Disbursements tab</t>
  </si>
  <si>
    <t>Disbursement Details</t>
  </si>
  <si>
    <t>Entered different date for Disbursement date that of Interest Start Date</t>
  </si>
  <si>
    <t>TC04-Niketh</t>
  </si>
  <si>
    <t>Logged in as -Tamisha Roserie</t>
  </si>
  <si>
    <t>Succesfully Saved</t>
  </si>
  <si>
    <t>Loan List view</t>
  </si>
  <si>
    <t>Loan Package -1386</t>
  </si>
  <si>
    <t>TC06-Nirdesh</t>
  </si>
  <si>
    <t>1386 Loan package</t>
  </si>
  <si>
    <t>Current owner</t>
  </si>
  <si>
    <t>Changed Owner</t>
  </si>
  <si>
    <t>Disbursement Officer</t>
  </si>
  <si>
    <t>TC_003</t>
  </si>
  <si>
    <t>TC_005</t>
  </si>
  <si>
    <t>TC08 - Neelima</t>
  </si>
  <si>
    <t>TC 09 - Neelima</t>
  </si>
  <si>
    <t>Moved to closing</t>
  </si>
  <si>
    <t>Ownership remained at Disbursement officer only</t>
  </si>
  <si>
    <t>Before clicking on Mark as completed button on the disbursement loan</t>
  </si>
  <si>
    <t>When stage moved from Disbursement to closing, the Owner is Russell as expected</t>
  </si>
  <si>
    <t>TC10 : Neelima</t>
  </si>
  <si>
    <t>Once the Officer clicks on Mark as completed the loan will move from closing to boarding</t>
  </si>
  <si>
    <t>TC_04:Bhargavi</t>
  </si>
  <si>
    <t>Cash Configurations</t>
  </si>
  <si>
    <t>Boarding Officer</t>
  </si>
  <si>
    <t xml:space="preserve">Drawdowns </t>
  </si>
  <si>
    <t>TC-01</t>
  </si>
  <si>
    <t>TC-02</t>
  </si>
  <si>
    <t>Amendments- Senior Disbursement officer</t>
  </si>
  <si>
    <t>SD-07</t>
  </si>
  <si>
    <t>SD-08</t>
  </si>
  <si>
    <t>Amendments- Boarding officer</t>
  </si>
  <si>
    <t>{</t>
  </si>
  <si>
    <t>"loanAccount" : {</t>
  </si>
  <si>
    <t>"id" : 934564186</t>
  </si>
  <si>
    <t>},</t>
  </si>
  <si>
    <t>"collateralList" : [ {</t>
  </si>
  <si>
    <t>"911" : "Bridge Street P O Box 1862",</t>
  </si>
  <si>
    <t>"808" : "736",</t>
  </si>
  <si>
    <t>"117" : 1,</t>
  </si>
  <si>
    <t>"112" : 1,</t>
  </si>
  <si>
    <t>"Product_Definition_Code" : "COL",</t>
  </si>
  <si>
    <t>"Code__c" : "10",</t>
  </si>
  <si>
    <t>"customerId" : 934446732,</t>
  </si>
  <si>
    <t>"collatId" : 1330003285,</t>
  </si>
  <si>
    <t>"807" : "Nye Laurencin",</t>
  </si>
  <si>
    <t>"806" : "Daniel Augustin",</t>
  </si>
  <si>
    <t>"189" : "LC",</t>
  </si>
  <si>
    <t>"188" : "Saint Lucia",</t>
  </si>
  <si>
    <t>"187" : "Castes",</t>
  </si>
  <si>
    <t>"186" : "Test Street",</t>
  </si>
  <si>
    <t>"156" : 5090.00,</t>
  </si>
  <si>
    <t>"131" : "4",</t>
  </si>
  <si>
    <t>"126" : "934564186",</t>
  </si>
  <si>
    <t>"125" : "Attorney Esau",</t>
  </si>
  <si>
    <t>"124" : "Located at Castes Sain...",</t>
  </si>
  <si>
    <t>"123" : "12365",</t>
  </si>
  <si>
    <t>"122" : "Block 123 Parcel 12345",</t>
  </si>
  <si>
    <t>"121" : "Contemporaneous letter dated 2025-06-28",</t>
  </si>
  <si>
    <t>"114" : "2025-08-28",</t>
  </si>
  <si>
    <t>"113" : "2025-06-28",</t>
  </si>
  <si>
    <t>"111" : 10000.00</t>
  </si>
  <si>
    <t>}, {</t>
  </si>
  <si>
    <t>"Code__c" : "1",</t>
  </si>
  <si>
    <t>"collatId" : 1330003259,</t>
  </si>
  <si>
    <t>"124" : "IFO Daniel Augustin",</t>
  </si>
  <si>
    <t>"123" : "B/O Daniel Augustin &amp; Nye Laurencin",</t>
  </si>
  <si>
    <t>"122" : 50000.00,</t>
  </si>
  <si>
    <t>"121" : "Lien over Cash Collateral Accounta/c #934686751",</t>
  </si>
  <si>
    <t>"114" : "2030-07-25",</t>
  </si>
  <si>
    <t>"113" : "2025-07-01",</t>
  </si>
  <si>
    <t>"111" : 50000.00</t>
  </si>
  <si>
    <t>"Code__c" : "8",</t>
  </si>
  <si>
    <t>"collatId" : 1330003282,</t>
  </si>
  <si>
    <t>"809" : "BEACON",</t>
  </si>
  <si>
    <t>"801" : 15000.00,</t>
  </si>
  <si>
    <t>"187" : null,</t>
  </si>
  <si>
    <t>"186" : null,</t>
  </si>
  <si>
    <t>"156" : 13000.00,</t>
  </si>
  <si>
    <t>"123" : "Located at Saint Lucia",</t>
  </si>
  <si>
    <t>"122" : "bin over Structure only",</t>
  </si>
  <si>
    <t>"121" : "Insurance Company Esaú, 876543210",</t>
  </si>
  <si>
    <t>"113" : null,</t>
  </si>
  <si>
    <t>"111" : 30000.00</t>
  </si>
  <si>
    <t>} ]</t>
  </si>
  <si>
    <t>}</t>
  </si>
  <si>
    <t> </t>
  </si>
  <si>
    <t>Next</t>
  </si>
  <si>
    <t>DRAWDOWN</t>
  </si>
  <si>
    <t>TC-03</t>
  </si>
  <si>
    <t>Loan is in Drawdown Stage</t>
  </si>
  <si>
    <t>TC_05</t>
  </si>
  <si>
    <t>TC_07</t>
  </si>
  <si>
    <t>TC_06</t>
  </si>
  <si>
    <t>TC_08</t>
  </si>
  <si>
    <t>TC_09</t>
  </si>
  <si>
    <t>Collateral Code</t>
  </si>
  <si>
    <t>Field #</t>
  </si>
  <si>
    <t>Field Values</t>
  </si>
  <si>
    <t>Field Description</t>
  </si>
  <si>
    <t>QA Feedback</t>
  </si>
  <si>
    <t>1.    CASH SECURITY ITEMS
(Collateral Code = 1)</t>
  </si>
  <si>
    <t>Stamp to cover amount/Hold amount</t>
  </si>
  <si>
    <t>Stamp to cover</t>
  </si>
  <si>
    <r>
      <t xml:space="preserve">Units Pledged. Default value = 0, value is </t>
    </r>
    <r>
      <rPr>
        <b/>
        <sz val="7"/>
        <color theme="1"/>
        <rFont val="Dubai"/>
        <family val="2"/>
      </rPr>
      <t>always</t>
    </r>
    <r>
      <rPr>
        <sz val="7"/>
        <color theme="1"/>
        <rFont val="Dubai"/>
        <family val="2"/>
      </rPr>
      <t xml:space="preserve"> changed to </t>
    </r>
    <r>
      <rPr>
        <b/>
        <sz val="7"/>
        <color theme="1"/>
        <rFont val="Dubai"/>
        <family val="2"/>
      </rPr>
      <t>1</t>
    </r>
  </si>
  <si>
    <t>Issue/effective date of security</t>
  </si>
  <si>
    <t>Lien date</t>
  </si>
  <si>
    <t xml:space="preserve">Maturity date </t>
  </si>
  <si>
    <t>Maturity date for fixed holds with no monthly increasing amount - Loan Maturity date.
Maturity date for collateral with monthly increasing amount - 1 year from date in field 113 (lien date)</t>
  </si>
  <si>
    <t>Security Type Code (use Collateral code)</t>
  </si>
  <si>
    <r>
      <t xml:space="preserve">Collateral Location Code. Default value = 7, value is </t>
    </r>
    <r>
      <rPr>
        <b/>
        <sz val="9"/>
        <color theme="1"/>
        <rFont val="Dubai"/>
        <family val="2"/>
      </rPr>
      <t>always</t>
    </r>
    <r>
      <rPr>
        <sz val="9"/>
        <color theme="1"/>
        <rFont val="Dubai"/>
        <family val="2"/>
      </rPr>
      <t xml:space="preserve"> changed to </t>
    </r>
    <r>
      <rPr>
        <b/>
        <sz val="9"/>
        <color theme="1"/>
        <rFont val="Dubai"/>
        <family val="2"/>
      </rPr>
      <t>1</t>
    </r>
  </si>
  <si>
    <r>
      <rPr>
        <b/>
        <sz val="9"/>
        <color rgb="FF000000"/>
        <rFont val="Dubai"/>
      </rPr>
      <t>Literal</t>
    </r>
    <r>
      <rPr>
        <sz val="9"/>
        <color rgb="FF000000"/>
        <rFont val="Dubai"/>
      </rPr>
      <t xml:space="preserve"> “</t>
    </r>
    <r>
      <rPr>
        <b/>
        <sz val="9"/>
        <color rgb="FF000000"/>
        <rFont val="Dubai"/>
      </rPr>
      <t>Lien</t>
    </r>
    <r>
      <rPr>
        <sz val="9"/>
        <color rgb="FF000000"/>
        <rFont val="Dubai"/>
      </rPr>
      <t xml:space="preserve"> </t>
    </r>
    <r>
      <rPr>
        <b/>
        <sz val="9"/>
        <color rgb="FF000000"/>
        <rFont val="Dubai"/>
      </rPr>
      <t>over</t>
    </r>
    <r>
      <rPr>
        <sz val="9"/>
        <color rgb="FF000000"/>
        <rFont val="Dubai"/>
      </rPr>
      <t xml:space="preserve">" </t>
    </r>
    <r>
      <rPr>
        <b/>
        <sz val="9"/>
        <color rgb="FFFF0000"/>
        <rFont val="Dubai"/>
      </rPr>
      <t xml:space="preserve">Account Type </t>
    </r>
    <r>
      <rPr>
        <b/>
        <sz val="9"/>
        <color rgb="FF000000"/>
        <rFont val="Dubai"/>
      </rPr>
      <t xml:space="preserve"> "a/c #" </t>
    </r>
    <r>
      <rPr>
        <b/>
        <sz val="9"/>
        <color rgb="FF3C7D22"/>
        <rFont val="Dubai"/>
      </rPr>
      <t>Account Number</t>
    </r>
  </si>
  <si>
    <r>
      <t xml:space="preserve">“Lien over Account Type and Account Number”
</t>
    </r>
    <r>
      <rPr>
        <b/>
        <sz val="9"/>
        <color rgb="FF242424"/>
        <rFont val="Dubai"/>
        <family val="2"/>
      </rPr>
      <t xml:space="preserve">Field for the account type: </t>
    </r>
    <r>
      <rPr>
        <b/>
        <sz val="9"/>
        <color rgb="FFFF0000"/>
        <rFont val="Dubai"/>
        <family val="2"/>
      </rPr>
      <t>Saving, Cash Collateral Account, DDA, IRA, Homestart, EDU Start, WISE, Fixed Deposit</t>
    </r>
    <r>
      <rPr>
        <b/>
        <sz val="9"/>
        <color rgb="FF242424"/>
        <rFont val="Dubai"/>
        <family val="2"/>
      </rPr>
      <t xml:space="preserve">
</t>
    </r>
    <r>
      <rPr>
        <sz val="9"/>
        <color rgb="FF242424"/>
        <rFont val="Dubai"/>
        <family val="2"/>
      </rPr>
      <t xml:space="preserve">Field to capture the </t>
    </r>
    <r>
      <rPr>
        <sz val="9"/>
        <color theme="9" tint="-0.249977111117893"/>
        <rFont val="Dubai"/>
        <family val="2"/>
      </rPr>
      <t xml:space="preserve">Account Number </t>
    </r>
    <r>
      <rPr>
        <sz val="9"/>
        <color theme="1"/>
        <rFont val="Dubai"/>
        <family val="2"/>
      </rPr>
      <t>for the cash account</t>
    </r>
  </si>
  <si>
    <r>
      <rPr>
        <sz val="9"/>
        <color rgb="FFFF0000"/>
        <rFont val="Dubai"/>
      </rPr>
      <t>Hold Amount</t>
    </r>
    <r>
      <rPr>
        <sz val="9"/>
        <color rgb="FF000000"/>
        <rFont val="Dubai"/>
      </rPr>
      <t xml:space="preserve">, </t>
    </r>
    <r>
      <rPr>
        <b/>
        <sz val="9"/>
        <color rgb="FF000000"/>
        <rFont val="Dubai"/>
      </rPr>
      <t>Literal " increasing by"</t>
    </r>
    <r>
      <rPr>
        <sz val="9"/>
        <color rgb="FF000000"/>
        <rFont val="Dubai"/>
      </rPr>
      <t xml:space="preserve"> (</t>
    </r>
    <r>
      <rPr>
        <sz val="9"/>
        <color rgb="FF0070C0"/>
        <rFont val="Dubai"/>
      </rPr>
      <t>monthly increase if applicable</t>
    </r>
    <r>
      <rPr>
        <sz val="9"/>
        <color rgb="FF000000"/>
        <rFont val="Dubai"/>
      </rPr>
      <t xml:space="preserve">) </t>
    </r>
    <r>
      <rPr>
        <sz val="9"/>
        <color rgb="FF3C7D22"/>
        <rFont val="Dubai"/>
      </rPr>
      <t>frequency</t>
    </r>
  </si>
  <si>
    <r>
      <rPr>
        <sz val="9"/>
        <color rgb="FFFF0000"/>
        <rFont val="Dubai"/>
      </rPr>
      <t>Value in hold amount field</t>
    </r>
    <r>
      <rPr>
        <sz val="9"/>
        <color rgb="FF000000"/>
        <rFont val="Dubai"/>
      </rPr>
      <t xml:space="preserve">, </t>
    </r>
    <r>
      <rPr>
        <sz val="9"/>
        <color rgb="FF0070C0"/>
        <rFont val="Dubai"/>
      </rPr>
      <t xml:space="preserve">monthly increasing amount, </t>
    </r>
    <r>
      <rPr>
        <sz val="9"/>
        <color rgb="FF3C7D22"/>
        <rFont val="Dubai"/>
      </rPr>
      <t>frequency</t>
    </r>
  </si>
  <si>
    <r>
      <rPr>
        <b/>
        <sz val="9"/>
        <color rgb="FF000000"/>
        <rFont val="Dubai"/>
        <family val="2"/>
      </rPr>
      <t>Literal "B/O"</t>
    </r>
    <r>
      <rPr>
        <sz val="9"/>
        <color rgb="FF000000"/>
        <rFont val="Dubai"/>
        <family val="2"/>
      </rPr>
      <t xml:space="preserve"> Owner &amp; Co-owner</t>
    </r>
  </si>
  <si>
    <t>"Owners of Cash account"</t>
  </si>
  <si>
    <r>
      <rPr>
        <b/>
        <sz val="9"/>
        <color rgb="FF000000"/>
        <rFont val="Dubai"/>
        <family val="2"/>
      </rPr>
      <t>Literal "IFO"</t>
    </r>
    <r>
      <rPr>
        <sz val="9"/>
        <color rgb="FF000000"/>
        <rFont val="Dubai"/>
        <family val="2"/>
      </rPr>
      <t xml:space="preserve"> Name of Debtor if not owner of cash account</t>
    </r>
  </si>
  <si>
    <t xml:space="preserve">Name of Debtors.  (if value in field 123 is not equal to loan parties enter name of loan parties, or leave blank if it is the same). </t>
  </si>
  <si>
    <t>Coltrlzd Acct No. 1</t>
  </si>
  <si>
    <t>Loan/Overdrat/Credit Card number 1 tied the collateral</t>
  </si>
  <si>
    <t>Coltrlzd Acct No. 2</t>
  </si>
  <si>
    <t>Loan/Overdrat/Credit Card number 2 tied the collateral</t>
  </si>
  <si>
    <t>Coltrlzd Acct No. 3</t>
  </si>
  <si>
    <t>Loan/Overdrat/Credit Card number 3 tied the collateral</t>
  </si>
  <si>
    <t>Coltrlzd Acct No. 4</t>
  </si>
  <si>
    <t>Loan/Overdrat/Credit Card number 4 tied the collateral</t>
  </si>
  <si>
    <t>Coltrlzd Acct No. 5</t>
  </si>
  <si>
    <t>Loan/Overdrat/Credit Card number 5 tied the collateral</t>
  </si>
  <si>
    <t>Collateralized account type (DDA-1, Loans - 4)</t>
  </si>
  <si>
    <t>Based on values in fields 126-130</t>
  </si>
  <si>
    <t>Officer Initials (3 characters)</t>
  </si>
  <si>
    <t>Officer's Initials  (officer individual numbers; lists to be provided per branch)</t>
  </si>
  <si>
    <t>Wrong value - Neelima</t>
  </si>
  <si>
    <t>Branch location</t>
  </si>
  <si>
    <t>Branch where the loan was originated</t>
  </si>
  <si>
    <t>2. ASSIGNMENT OF LIFE INSURANCE
(Collateral Code = 7, 37)</t>
  </si>
  <si>
    <t xml:space="preserve">Code 7 -  Sum Insured 
Code 37 - Cash surrender Value </t>
  </si>
  <si>
    <t>Policy face value Amount
Cas surrender value Amount</t>
  </si>
  <si>
    <r>
      <t xml:space="preserve">Units Pledged. Default value = 0, value is </t>
    </r>
    <r>
      <rPr>
        <b/>
        <sz val="9"/>
        <color theme="1"/>
        <rFont val="Dubai"/>
        <family val="2"/>
      </rPr>
      <t>always</t>
    </r>
    <r>
      <rPr>
        <sz val="9"/>
        <color theme="1"/>
        <rFont val="Dubai"/>
        <family val="2"/>
      </rPr>
      <t xml:space="preserve"> changed to </t>
    </r>
    <r>
      <rPr>
        <b/>
        <sz val="9"/>
        <color theme="1"/>
        <rFont val="Dubai"/>
        <family val="2"/>
      </rPr>
      <t>1</t>
    </r>
  </si>
  <si>
    <t>Date of the policy</t>
  </si>
  <si>
    <t>Anniversary date of policy (follow-up date)</t>
  </si>
  <si>
    <t>Automatically enter one year after from the 113 field</t>
  </si>
  <si>
    <t>Insurance Company, Policy Number</t>
  </si>
  <si>
    <t>One field for the insurance compnay, one field for policy number an then a formula field will concatenate them</t>
  </si>
  <si>
    <r>
      <rPr>
        <sz val="9"/>
        <color rgb="FFFF0000"/>
        <rFont val="Dubai"/>
      </rPr>
      <t xml:space="preserve">Face Value </t>
    </r>
    <r>
      <rPr>
        <b/>
        <sz val="9"/>
        <color rgb="FF000000"/>
        <rFont val="Dubai"/>
      </rPr>
      <t>literal "INO"</t>
    </r>
    <r>
      <rPr>
        <sz val="9"/>
        <color rgb="FF000000"/>
        <rFont val="Dubai"/>
      </rPr>
      <t xml:space="preserve"> </t>
    </r>
    <r>
      <rPr>
        <sz val="9"/>
        <color rgb="FF3C7D22"/>
        <rFont val="Dubai"/>
      </rPr>
      <t>Life Assured</t>
    </r>
  </si>
  <si>
    <r>
      <rPr>
        <sz val="9"/>
        <color rgb="FFFF0000"/>
        <rFont val="Dubai"/>
        <family val="2"/>
      </rPr>
      <t>Face value the policy</t>
    </r>
    <r>
      <rPr>
        <sz val="9"/>
        <color theme="1"/>
        <rFont val="Dubai"/>
        <family val="2"/>
      </rPr>
      <t>, INO,</t>
    </r>
    <r>
      <rPr>
        <sz val="9"/>
        <color theme="9" tint="-0.499984740745262"/>
        <rFont val="Dubai"/>
        <family val="2"/>
      </rPr>
      <t xml:space="preserve"> </t>
    </r>
    <r>
      <rPr>
        <sz val="9"/>
        <color theme="9" tint="-0.249977111117893"/>
        <rFont val="Dubai"/>
        <family val="2"/>
      </rPr>
      <t>Insured party</t>
    </r>
    <r>
      <rPr>
        <sz val="9"/>
        <color theme="1"/>
        <rFont val="Dubai"/>
        <family val="2"/>
      </rPr>
      <t xml:space="preserve">
We need to indicate which party is the insured</t>
    </r>
  </si>
  <si>
    <r>
      <rPr>
        <b/>
        <sz val="9"/>
        <color theme="1"/>
        <rFont val="Dubai"/>
        <family val="2"/>
      </rPr>
      <t xml:space="preserve">Literal - “Assignment form dated </t>
    </r>
    <r>
      <rPr>
        <sz val="9"/>
        <color theme="1"/>
        <rFont val="Dubai"/>
        <family val="2"/>
      </rPr>
      <t>(insert date)”</t>
    </r>
  </si>
  <si>
    <t>“Assignment form dated (the date when the document is generated)”
This is a date field independent from the fields 113</t>
  </si>
  <si>
    <r>
      <rPr>
        <b/>
        <sz val="9"/>
        <color theme="1"/>
        <rFont val="Dubai"/>
        <family val="2"/>
      </rPr>
      <t xml:space="preserve">Literal - “Recorded </t>
    </r>
    <r>
      <rPr>
        <sz val="9"/>
        <color theme="1"/>
        <rFont val="Dubai"/>
        <family val="2"/>
      </rPr>
      <t>(insert date)</t>
    </r>
  </si>
  <si>
    <t>"Recorded date - Date policy was assigned to BOSL (based on the insurance company date)"
This is a date field independent from the fiels 113</t>
  </si>
  <si>
    <t>Type of Life coverage (Whole life/Term), policy expiry date</t>
  </si>
  <si>
    <t>Drop down for Whole life or Term
Another field for policy expire date and then a third field to concatenate them
"Term, 12/04/25"</t>
  </si>
  <si>
    <t>Insurance code</t>
  </si>
  <si>
    <t>Code for Insurance  Company (see sheet - Field 809 Insurance codes)</t>
  </si>
  <si>
    <t>3.    ASSIGNMENT OF COMPREHENSIVE INSURANCE (PROPERTY)
(Collateral Code = 8, 25)</t>
  </si>
  <si>
    <t>Sum Insured</t>
  </si>
  <si>
    <t>Value property is covered for/ Stamp to cover</t>
  </si>
  <si>
    <t>Effective date of coverage</t>
  </si>
  <si>
    <t>Issue date of coverage</t>
  </si>
  <si>
    <t>End date of coverage</t>
  </si>
  <si>
    <t>Code 8 - Comprehensive Insurance
Code 25 - Blanket Insurance</t>
  </si>
  <si>
    <t>Field for the Insurance company
Field for the policy number
Field concatenates "Insurance Company, Policy number"</t>
  </si>
  <si>
    <r>
      <rPr>
        <b/>
        <sz val="9"/>
        <color rgb="FF000000"/>
        <rFont val="Dubai"/>
        <family val="2"/>
      </rPr>
      <t>Literal - “bin over”</t>
    </r>
    <r>
      <rPr>
        <sz val="9"/>
        <color rgb="FF000000"/>
        <rFont val="Dubai"/>
        <family val="2"/>
      </rPr>
      <t xml:space="preserve"> </t>
    </r>
    <r>
      <rPr>
        <sz val="9"/>
        <color rgb="FFFF0000"/>
        <rFont val="Dubai"/>
        <family val="2"/>
      </rPr>
      <t>building description</t>
    </r>
  </si>
  <si>
    <t>Select from the following collateral fields:                                                                                                Col 8 - Items Covered
Col 25 - Building Description</t>
  </si>
  <si>
    <r>
      <rPr>
        <b/>
        <sz val="9"/>
        <color rgb="FF000000"/>
        <rFont val="Dubai"/>
        <family val="2"/>
      </rPr>
      <t>Literal - “located at”</t>
    </r>
    <r>
      <rPr>
        <sz val="9"/>
        <color rgb="FF000000"/>
        <rFont val="Dubai"/>
        <family val="2"/>
      </rPr>
      <t xml:space="preserve"> </t>
    </r>
    <r>
      <rPr>
        <sz val="9"/>
        <color rgb="FFFF0000"/>
        <rFont val="Dubai"/>
        <family val="2"/>
      </rPr>
      <t>Risk Address</t>
    </r>
  </si>
  <si>
    <t>Location of property being insured</t>
  </si>
  <si>
    <t>Hazard insurance required amount</t>
  </si>
  <si>
    <t>Replacement value of property (collateral 8 and 25)</t>
  </si>
  <si>
    <t>186 Physical address of location where the collateral is being held (Street Address)</t>
  </si>
  <si>
    <t>187 Physical address of location where the collateral is being held (Town/City)</t>
  </si>
  <si>
    <t>188 Physical address of location where the collateal is being held (Country)</t>
  </si>
  <si>
    <t>189 Physical address state (country code)</t>
  </si>
  <si>
    <t>801 Market Value of Property</t>
  </si>
  <si>
    <t>806 Property owner 1</t>
  </si>
  <si>
    <t>807 Property owner 2</t>
  </si>
  <si>
    <t>4.    ASSIGNMENT OF COMPREHENSIVE INSURANCE (VEHICLE)
(Collateral Code = 9)</t>
  </si>
  <si>
    <t>Value vehicle is covered for/ Stamp to cover</t>
  </si>
  <si>
    <r>
      <rPr>
        <sz val="9"/>
        <color rgb="FF000000"/>
        <rFont val="Dubai"/>
      </rPr>
      <t xml:space="preserve">Collateral Location Code. Default value = 7, value is </t>
    </r>
    <r>
      <rPr>
        <b/>
        <sz val="9"/>
        <color rgb="FF000000"/>
        <rFont val="Dubai"/>
      </rPr>
      <t>always</t>
    </r>
    <r>
      <rPr>
        <sz val="9"/>
        <color rgb="FF000000"/>
        <rFont val="Dubai"/>
      </rPr>
      <t xml:space="preserve"> changed to </t>
    </r>
    <r>
      <rPr>
        <b/>
        <sz val="9"/>
        <color rgb="FF000000"/>
        <rFont val="Dubai"/>
      </rPr>
      <t>1</t>
    </r>
  </si>
  <si>
    <r>
      <rPr>
        <sz val="9"/>
        <color rgb="FFFF0000"/>
        <rFont val="Dubai"/>
        <family val="2"/>
      </rPr>
      <t xml:space="preserve">Insurance Company code  -  </t>
    </r>
    <r>
      <rPr>
        <sz val="9"/>
        <color rgb="FF92D050"/>
        <rFont val="Dubai"/>
        <family val="2"/>
      </rPr>
      <t>Policy number</t>
    </r>
  </si>
  <si>
    <r>
      <t xml:space="preserve">Field for the </t>
    </r>
    <r>
      <rPr>
        <sz val="9"/>
        <color rgb="FFFF0000"/>
        <rFont val="Dubai"/>
        <family val="2"/>
      </rPr>
      <t>Insurance company</t>
    </r>
    <r>
      <rPr>
        <sz val="9"/>
        <color rgb="FF000000"/>
        <rFont val="Dubai"/>
        <family val="2"/>
      </rPr>
      <t xml:space="preserve">
Field for the </t>
    </r>
    <r>
      <rPr>
        <sz val="9"/>
        <color rgb="FF92D050"/>
        <rFont val="Dubai"/>
        <family val="2"/>
      </rPr>
      <t>policy number</t>
    </r>
    <r>
      <rPr>
        <sz val="9"/>
        <color rgb="FF000000"/>
        <rFont val="Dubai"/>
        <family val="2"/>
      </rPr>
      <t xml:space="preserve">
Field concatenates "Insurance Company, Policy number"                                      "BEACON - LE PMI 0409837"</t>
    </r>
  </si>
  <si>
    <t>Year of Manufacture/Model Year/ Make &amp; Model</t>
  </si>
  <si>
    <t>Field for the Manufacture/Model Year
Field for the Model</t>
  </si>
  <si>
    <r>
      <rPr>
        <b/>
        <sz val="9"/>
        <color rgb="FF000000"/>
        <rFont val="Dubai"/>
        <family val="2"/>
      </rPr>
      <t>Literal "CH#"</t>
    </r>
    <r>
      <rPr>
        <sz val="9"/>
        <color rgb="FF000000"/>
        <rFont val="Dubai"/>
        <family val="2"/>
      </rPr>
      <t xml:space="preserve"> </t>
    </r>
    <r>
      <rPr>
        <sz val="9"/>
        <color rgb="FF92D050"/>
        <rFont val="Dubai"/>
        <family val="2"/>
      </rPr>
      <t xml:space="preserve"> Chassis Number</t>
    </r>
  </si>
  <si>
    <t xml:space="preserve">"CH# abcdef8492984843" </t>
  </si>
  <si>
    <r>
      <rPr>
        <b/>
        <sz val="9"/>
        <color rgb="FF000000"/>
        <rFont val="Dubai"/>
        <family val="2"/>
      </rPr>
      <t>Literal "ENG#"</t>
    </r>
    <r>
      <rPr>
        <sz val="9"/>
        <color theme="9" tint="-0.249977111117893"/>
        <rFont val="Dubai"/>
        <family val="2"/>
      </rPr>
      <t xml:space="preserve"> Engine Numbe</t>
    </r>
    <r>
      <rPr>
        <sz val="9"/>
        <color rgb="FF000000"/>
        <rFont val="Dubai"/>
        <family val="2"/>
      </rPr>
      <t>r</t>
    </r>
    <r>
      <rPr>
        <b/>
        <sz val="9"/>
        <color rgb="FF000000"/>
        <rFont val="Dubai"/>
        <family val="2"/>
      </rPr>
      <t xml:space="preserve"> -</t>
    </r>
    <r>
      <rPr>
        <sz val="9"/>
        <color rgb="FF000000"/>
        <rFont val="Dubai"/>
        <family val="2"/>
      </rPr>
      <t xml:space="preserve"> </t>
    </r>
    <r>
      <rPr>
        <sz val="9"/>
        <color theme="9" tint="-0.249977111117893"/>
        <rFont val="Dubai"/>
        <family val="2"/>
      </rPr>
      <t>Engine Capacity</t>
    </r>
  </si>
  <si>
    <r>
      <t>Field for "</t>
    </r>
    <r>
      <rPr>
        <sz val="9"/>
        <color theme="9" tint="-0.249977111117893"/>
        <rFont val="Dubai"/>
        <family val="2"/>
      </rPr>
      <t>Engine Number</t>
    </r>
    <r>
      <rPr>
        <sz val="9"/>
        <color rgb="FF000000"/>
        <rFont val="Dubai"/>
        <family val="2"/>
      </rPr>
      <t>"
Field for "</t>
    </r>
    <r>
      <rPr>
        <sz val="9"/>
        <color theme="9" tint="-0.249977111117893"/>
        <rFont val="Dubai"/>
        <family val="2"/>
      </rPr>
      <t>Capacity</t>
    </r>
    <r>
      <rPr>
        <sz val="9"/>
        <color rgb="FF000000"/>
        <rFont val="Dubai"/>
        <family val="2"/>
      </rPr>
      <t xml:space="preserve">"                                                                                            "ENG# LEB H15941928 - 2000cc'                                                                                  </t>
    </r>
  </si>
  <si>
    <t>Registration number</t>
  </si>
  <si>
    <t xml:space="preserve">Field for vehicle registration number </t>
  </si>
  <si>
    <r>
      <rPr>
        <b/>
        <sz val="8"/>
        <color rgb="FF000000"/>
        <rFont val="Dubai"/>
      </rPr>
      <t xml:space="preserve">5.    </t>
    </r>
    <r>
      <rPr>
        <b/>
        <sz val="7"/>
        <color rgb="FF000000"/>
        <rFont val="Dubai"/>
      </rPr>
      <t>HYPOTHECARY OBLIGATIONS</t>
    </r>
    <r>
      <rPr>
        <b/>
        <sz val="8"/>
        <color rgb="FF000000"/>
        <rFont val="Dubai"/>
      </rPr>
      <t xml:space="preserve"> 
(Collateral Code = 10, 11, 12, 13, 14, 15, 16, 18, 20, 34)</t>
    </r>
  </si>
  <si>
    <t>Stamp to cover amount</t>
  </si>
  <si>
    <t>Amount Hypothecary is stamped to cover</t>
  </si>
  <si>
    <t>Contemporaneous letter date</t>
  </si>
  <si>
    <t>Date field - 12/22/2023</t>
  </si>
  <si>
    <t>2 months from date of disbursement date</t>
  </si>
  <si>
    <t>Code 10 - 1st Hypothecary Obligation on Vacant Land
Code 11 - 1st Hypothecary Obligation on House &amp; Land
Code 12 - 2nd Hypothecary Obligation on Vacant Land
Code 13 - 2nd Hypothecary Obligation on House &amp; Land
Code 14 - Mortgage Debenture
Code 15 - Hypothecary Obligation on &amp; Mortgage Debenture
Code 16 - Additional Hypothecary Obligation
Code 18 - Additional Mortgage Debenture
Code 20 - Additional Mortgage Debenture &amp; Hypothecary Obligation	
Code 34 - 3rd Hypothecary Obligation on house &amp; land</t>
  </si>
  <si>
    <r>
      <t xml:space="preserve">Collateral Location Code. Default value = 7, value is </t>
    </r>
    <r>
      <rPr>
        <b/>
        <sz val="7"/>
        <color theme="1"/>
        <rFont val="Dubai"/>
        <family val="2"/>
      </rPr>
      <t>always</t>
    </r>
    <r>
      <rPr>
        <sz val="7"/>
        <color theme="1"/>
        <rFont val="Dubai"/>
        <family val="2"/>
      </rPr>
      <t xml:space="preserve"> changed to </t>
    </r>
    <r>
      <rPr>
        <b/>
        <sz val="7"/>
        <color theme="1"/>
        <rFont val="Dubai"/>
        <family val="2"/>
      </rPr>
      <t>1</t>
    </r>
  </si>
  <si>
    <r>
      <rPr>
        <b/>
        <sz val="9"/>
        <color rgb="FF000000"/>
        <rFont val="Dubai"/>
      </rPr>
      <t xml:space="preserve">Literal - "Contemporaneous letter dated </t>
    </r>
    <r>
      <rPr>
        <sz val="9"/>
        <color rgb="FFFF0000"/>
        <rFont val="Dubai"/>
      </rPr>
      <t>(insert date)</t>
    </r>
    <r>
      <rPr>
        <b/>
        <sz val="9"/>
        <color rgb="FF000000"/>
        <rFont val="Dubai"/>
      </rPr>
      <t xml:space="preserve">" </t>
    </r>
  </si>
  <si>
    <t>Date field - 12/04/2023                                                                             The date on the Letter of undertaking/contemporaneous letter “Contemporaneous ltr 12/04/2023”</t>
  </si>
  <si>
    <r>
      <rPr>
        <b/>
        <sz val="9"/>
        <color rgb="FF000000"/>
        <rFont val="Dubai"/>
      </rPr>
      <t>Literal - “Block"</t>
    </r>
    <r>
      <rPr>
        <sz val="9"/>
        <color rgb="FF000000"/>
        <rFont val="Dubai"/>
      </rPr>
      <t xml:space="preserve"> </t>
    </r>
    <r>
      <rPr>
        <sz val="9"/>
        <color rgb="FFFF0000"/>
        <rFont val="Dubai"/>
      </rPr>
      <t>insert block number</t>
    </r>
    <r>
      <rPr>
        <sz val="9"/>
        <color rgb="FF000000"/>
        <rFont val="Dubai"/>
      </rPr>
      <t xml:space="preserve"> "</t>
    </r>
    <r>
      <rPr>
        <b/>
        <sz val="9"/>
        <color rgb="FF000000"/>
        <rFont val="Dubai"/>
      </rPr>
      <t>Parcel"</t>
    </r>
    <r>
      <rPr>
        <sz val="9"/>
        <color rgb="FF92D050"/>
        <rFont val="Dubai"/>
      </rPr>
      <t xml:space="preserve"> insert block number</t>
    </r>
  </si>
  <si>
    <r>
      <t xml:space="preserve">“Block 1234B Parcel 5678 ."
Field for the </t>
    </r>
    <r>
      <rPr>
        <sz val="9"/>
        <color rgb="FFFF0000"/>
        <rFont val="Dubai"/>
        <family val="2"/>
      </rPr>
      <t>block</t>
    </r>
    <r>
      <rPr>
        <sz val="9"/>
        <color rgb="FF000000"/>
        <rFont val="Dubai"/>
        <family val="2"/>
      </rPr>
      <t xml:space="preserve">
Field for the </t>
    </r>
    <r>
      <rPr>
        <sz val="9"/>
        <color rgb="FF92D050"/>
        <rFont val="Dubai"/>
        <family val="2"/>
      </rPr>
      <t>parcel</t>
    </r>
    <r>
      <rPr>
        <sz val="9"/>
        <color rgb="FF000000"/>
        <rFont val="Dubai"/>
        <family val="2"/>
      </rPr>
      <t xml:space="preserve"> </t>
    </r>
  </si>
  <si>
    <r>
      <rPr>
        <b/>
        <sz val="9"/>
        <color rgb="FF000000"/>
        <rFont val="Dubai"/>
      </rPr>
      <t xml:space="preserve">Literal - "measuring" </t>
    </r>
    <r>
      <rPr>
        <sz val="9"/>
        <color rgb="FFFF0000"/>
        <rFont val="Dubai"/>
      </rPr>
      <t>size of property</t>
    </r>
  </si>
  <si>
    <t xml:space="preserve">measurement/sive of property </t>
  </si>
  <si>
    <r>
      <rPr>
        <b/>
        <sz val="9"/>
        <color rgb="FF000000"/>
        <rFont val="Dubai"/>
      </rPr>
      <t>Literal - “located at”</t>
    </r>
    <r>
      <rPr>
        <sz val="9"/>
        <color rgb="FF000000"/>
        <rFont val="Dubai"/>
      </rPr>
      <t xml:space="preserve"> </t>
    </r>
    <r>
      <rPr>
        <sz val="9"/>
        <color rgb="FFFF0000"/>
        <rFont val="Dubai"/>
      </rPr>
      <t>risk address</t>
    </r>
  </si>
  <si>
    <r>
      <rPr>
        <b/>
        <sz val="9"/>
        <color rgb="FF000000"/>
        <rFont val="Dubai"/>
      </rPr>
      <t xml:space="preserve">Literal - "from </t>
    </r>
    <r>
      <rPr>
        <sz val="9"/>
        <color rgb="FFFF0000"/>
        <rFont val="Dubai"/>
      </rPr>
      <t xml:space="preserve">(insert attorney/chambers)" </t>
    </r>
  </si>
  <si>
    <t>The name of the attorney/chambers executing the Hypothecary         “from Jane Doe”</t>
  </si>
  <si>
    <t>Physical address of location where the collateral is being held (Street Address)</t>
  </si>
  <si>
    <t>Physical address of location where the collateral is being held (Town/City)</t>
  </si>
  <si>
    <t>Physical address of location where the collateal is being held (Country)</t>
  </si>
  <si>
    <t>Physical address state (country code)</t>
  </si>
  <si>
    <t>Property owner 1</t>
  </si>
  <si>
    <t>Property owner 2</t>
  </si>
  <si>
    <t>6.    GUARANTEE
(Collateral Code = 17)
(Individual collateral required for each guarantor)</t>
  </si>
  <si>
    <t>Stamp to cover value of guarantee being taken</t>
  </si>
  <si>
    <t>effective date of security</t>
  </si>
  <si>
    <t>guarantee date</t>
  </si>
  <si>
    <t>5 year from date in field 113 (guarantee date)</t>
  </si>
  <si>
    <r>
      <rPr>
        <b/>
        <sz val="9"/>
        <color rgb="FF000000"/>
        <rFont val="Dubai"/>
      </rPr>
      <t>Literal - “Guarantee dated</t>
    </r>
    <r>
      <rPr>
        <sz val="9"/>
        <color rgb="FF000000"/>
        <rFont val="Dubai"/>
      </rPr>
      <t xml:space="preserve"> </t>
    </r>
    <r>
      <rPr>
        <sz val="9"/>
        <color rgb="FFFF0000"/>
        <rFont val="Dubai"/>
      </rPr>
      <t>(insert date )</t>
    </r>
    <r>
      <rPr>
        <sz val="9"/>
        <color rgb="FF000000"/>
        <rFont val="Dubai"/>
      </rPr>
      <t>”</t>
    </r>
  </si>
  <si>
    <t>“Guarantee dated 12/04/2024"</t>
  </si>
  <si>
    <r>
      <rPr>
        <b/>
        <sz val="9"/>
        <color rgb="FF000000"/>
        <rFont val="Dubai"/>
        <family val="2"/>
      </rPr>
      <t xml:space="preserve">Literal - "by </t>
    </r>
    <r>
      <rPr>
        <sz val="9"/>
        <color rgb="FFFF0000"/>
        <rFont val="Dubai"/>
        <family val="2"/>
      </rPr>
      <t xml:space="preserve">(insert name) </t>
    </r>
    <r>
      <rPr>
        <b/>
        <sz val="9"/>
        <color rgb="FF000000"/>
        <rFont val="Dubai"/>
        <family val="2"/>
      </rPr>
      <t xml:space="preserve">" </t>
    </r>
  </si>
  <si>
    <t>insert guarantor's name</t>
  </si>
  <si>
    <r>
      <rPr>
        <b/>
        <sz val="9"/>
        <color rgb="FF000000"/>
        <rFont val="Dubai"/>
      </rPr>
      <t xml:space="preserve">Literal - "c/o </t>
    </r>
    <r>
      <rPr>
        <sz val="9"/>
        <color rgb="FFFF0000"/>
        <rFont val="Dubai"/>
      </rPr>
      <t>(insert address)</t>
    </r>
    <r>
      <rPr>
        <sz val="9"/>
        <color rgb="FF000000"/>
        <rFont val="Dubai"/>
      </rPr>
      <t xml:space="preserve"> " </t>
    </r>
  </si>
  <si>
    <t>insert guarantor's address</t>
  </si>
  <si>
    <r>
      <t xml:space="preserve">7.    </t>
    </r>
    <r>
      <rPr>
        <b/>
        <sz val="7"/>
        <color rgb="FF000000"/>
        <rFont val="Dubai"/>
        <family val="2"/>
      </rPr>
      <t>EASTERN CARIBBEAN PARTIAL CREDIT GUARANTEE CORPORATION</t>
    </r>
    <r>
      <rPr>
        <b/>
        <sz val="8"/>
        <color rgb="FF000000"/>
        <rFont val="Dubai"/>
        <family val="2"/>
      </rPr>
      <t xml:space="preserve"> (ECPCGC)
(Collateral Code = 19)</t>
    </r>
  </si>
  <si>
    <t>guarantee approval date</t>
  </si>
  <si>
    <t>guarante expiration date</t>
  </si>
  <si>
    <t>Loan Maturity date</t>
  </si>
  <si>
    <r>
      <rPr>
        <b/>
        <sz val="9"/>
        <color rgb="FF000000"/>
        <rFont val="Dubai"/>
      </rPr>
      <t>Literal - “ECPCGC Guarantee Fund for</t>
    </r>
    <r>
      <rPr>
        <sz val="9"/>
        <color rgb="FF000000"/>
        <rFont val="Dubai"/>
      </rPr>
      <t>”</t>
    </r>
  </si>
  <si>
    <t>Name of Borrower/Enterprise</t>
  </si>
  <si>
    <r>
      <rPr>
        <b/>
        <sz val="9"/>
        <color rgb="FF000000"/>
        <rFont val="Dubai"/>
      </rPr>
      <t>Literal - “Commercial Registration #</t>
    </r>
    <r>
      <rPr>
        <sz val="9"/>
        <color rgb="FFFF0000"/>
        <rFont val="Dubai"/>
      </rPr>
      <t>(insert date )"</t>
    </r>
  </si>
  <si>
    <t>"Commercial Registration #2000/Z1234"</t>
  </si>
  <si>
    <t>Literal - “Guarantee Number (insert date )"</t>
  </si>
  <si>
    <t>“Guarantee Number BOSL-0000"</t>
  </si>
  <si>
    <t>Product Type (if applicable)</t>
  </si>
  <si>
    <t>"St Lucia's Women's Guarantee Fund"</t>
  </si>
  <si>
    <t>8. ASSIGNMENT OF CREDIT LIFE INSURANCE
(Collateral Code = 21)
(one collateral required for joint facilities)</t>
  </si>
  <si>
    <t xml:space="preserve">Sum Insured </t>
  </si>
  <si>
    <t>Loan amount</t>
  </si>
  <si>
    <t>effective date of coverage</t>
  </si>
  <si>
    <t>date loan was opened/disbursement date</t>
  </si>
  <si>
    <t>Loan maturity date</t>
  </si>
  <si>
    <t>Literal - “Pan American Terms &amp; Conditions of"</t>
  </si>
  <si>
    <t>Literal - “Group Credit Life Insurance"</t>
  </si>
  <si>
    <t xml:space="preserve">9. TREASURY BILLS/NOTE
(Collateral Code = 23)
</t>
  </si>
  <si>
    <t>Issue/effective date of Treasury Bill or Note</t>
  </si>
  <si>
    <t>Maturity date of Treasury Bill or Note</t>
  </si>
  <si>
    <r>
      <rPr>
        <b/>
        <sz val="9"/>
        <color rgb="FF000000"/>
        <rFont val="Dubai"/>
      </rPr>
      <t xml:space="preserve">Literal - “Lien over  </t>
    </r>
    <r>
      <rPr>
        <sz val="9"/>
        <color rgb="FFFF0000"/>
        <rFont val="Dubai"/>
      </rPr>
      <t xml:space="preserve">(insert term) </t>
    </r>
    <r>
      <rPr>
        <b/>
        <sz val="9"/>
        <color rgb="FF000000"/>
        <rFont val="Dubai"/>
      </rPr>
      <t>Treasury</t>
    </r>
    <r>
      <rPr>
        <sz val="9"/>
        <color rgb="FFFF0000"/>
        <rFont val="Dubai"/>
      </rPr>
      <t xml:space="preserve"> </t>
    </r>
    <r>
      <rPr>
        <sz val="9"/>
        <color rgb="FF92D050"/>
        <rFont val="Dubai"/>
      </rPr>
      <t>Bills or Note</t>
    </r>
    <r>
      <rPr>
        <sz val="9"/>
        <color rgb="FF000000"/>
        <rFont val="Dubai"/>
      </rPr>
      <t>”</t>
    </r>
  </si>
  <si>
    <r>
      <rPr>
        <sz val="9"/>
        <color rgb="FFFF0000"/>
        <rFont val="Dubai"/>
        <family val="2"/>
      </rPr>
      <t xml:space="preserve">Text field to insert Term of Treasury Bills or Note     </t>
    </r>
    <r>
      <rPr>
        <sz val="9"/>
        <color rgb="FF000000"/>
        <rFont val="Dubai"/>
        <family val="2"/>
      </rPr>
      <t xml:space="preserve">                                                    </t>
    </r>
    <r>
      <rPr>
        <sz val="9"/>
        <color rgb="FF92D050"/>
        <rFont val="Dubai"/>
        <family val="2"/>
      </rPr>
      <t xml:space="preserve">Dropdown field to select: Bills or Note                                                       </t>
    </r>
    <r>
      <rPr>
        <sz val="9"/>
        <rFont val="Dubai"/>
        <family val="2"/>
      </rPr>
      <t>“Lien over 5yr Treasury Note”</t>
    </r>
  </si>
  <si>
    <t>Certificate/Symbol Number (insert number)</t>
  </si>
  <si>
    <t>Dropdown to select: Certificate Number or Symbol Number</t>
  </si>
  <si>
    <r>
      <rPr>
        <b/>
        <sz val="9"/>
        <color rgb="FF000000"/>
        <rFont val="Dubai"/>
      </rPr>
      <t xml:space="preserve">Literal - "for </t>
    </r>
    <r>
      <rPr>
        <sz val="9"/>
        <color rgb="FFFF0000"/>
        <rFont val="Dubai"/>
      </rPr>
      <t>Value</t>
    </r>
    <r>
      <rPr>
        <sz val="9"/>
        <color rgb="FF000000"/>
        <rFont val="Dubai"/>
      </rPr>
      <t>"</t>
    </r>
  </si>
  <si>
    <t>Treasury Bills or Note amount being pledged as security</t>
  </si>
  <si>
    <t xml:space="preserve">                           </t>
  </si>
  <si>
    <t>"Owners of Treasury Bills or Note"</t>
  </si>
  <si>
    <t xml:space="preserve">10.  Shares/Bonds/Stock
(Collateral Code = 24)
</t>
  </si>
  <si>
    <t>Issue/effective date of Shares/Bonds/Stock</t>
  </si>
  <si>
    <t>Maturity date of Shares/Bonds/Stock</t>
  </si>
  <si>
    <r>
      <rPr>
        <b/>
        <sz val="9"/>
        <color rgb="FF000000"/>
        <rFont val="Dubai"/>
        <family val="2"/>
      </rPr>
      <t xml:space="preserve">Literal - “Lien over </t>
    </r>
    <r>
      <rPr>
        <b/>
        <sz val="9"/>
        <color rgb="FFFF0000"/>
        <rFont val="Dubai"/>
        <family val="2"/>
      </rPr>
      <t>Shares/Bonds/Stock</t>
    </r>
    <r>
      <rPr>
        <sz val="9"/>
        <color rgb="FF000000"/>
        <rFont val="Dubai"/>
        <family val="2"/>
      </rPr>
      <t>”</t>
    </r>
  </si>
  <si>
    <r>
      <rPr>
        <sz val="9"/>
        <color rgb="FFFF0000"/>
        <rFont val="Dubai"/>
        <family val="2"/>
      </rPr>
      <t xml:space="preserve">Dropdown field to select: Shares/Bonds/Stock   </t>
    </r>
    <r>
      <rPr>
        <sz val="9"/>
        <color rgb="FF92D050"/>
        <rFont val="Dubai"/>
        <family val="2"/>
      </rPr>
      <t xml:space="preserve">                                                   </t>
    </r>
    <r>
      <rPr>
        <sz val="9"/>
        <rFont val="Dubai"/>
        <family val="2"/>
      </rPr>
      <t>“Lien over Sagicor Shares"</t>
    </r>
  </si>
  <si>
    <r>
      <rPr>
        <b/>
        <sz val="9"/>
        <color rgb="FF000000"/>
        <rFont val="Dubai"/>
      </rPr>
      <t xml:space="preserve">Literal - "for </t>
    </r>
    <r>
      <rPr>
        <b/>
        <sz val="9"/>
        <color rgb="FFFF0000"/>
        <rFont val="Dubai"/>
      </rPr>
      <t>Value</t>
    </r>
    <r>
      <rPr>
        <sz val="9"/>
        <color rgb="FF000000"/>
        <rFont val="Dubai"/>
      </rPr>
      <t>"</t>
    </r>
  </si>
  <si>
    <r>
      <rPr>
        <b/>
        <sz val="8"/>
        <color rgb="FF000000"/>
        <rFont val="Dubai"/>
      </rPr>
      <t xml:space="preserve">11.    SALARY ASSIGNMENT/SALARY DEDUCTION
(Collateral Code = 28)
</t>
    </r>
    <r>
      <rPr>
        <sz val="8"/>
        <color rgb="FF000000"/>
        <rFont val="Dubai"/>
      </rPr>
      <t>(Individual collateral required for each party to loan)</t>
    </r>
  </si>
  <si>
    <t>Always “1”</t>
  </si>
  <si>
    <t>Issue/effective date of Salary assignment or Salary deduction</t>
  </si>
  <si>
    <t>Leave blank</t>
  </si>
  <si>
    <t>Literal - “Salary assignment” or “Salary deduction”</t>
  </si>
  <si>
    <t>Drop Down list to select: "salary assignment" or "Salary deduction"</t>
  </si>
  <si>
    <r>
      <rPr>
        <b/>
        <sz val="9"/>
        <color rgb="FF000000"/>
        <rFont val="Dubai"/>
        <family val="2"/>
      </rPr>
      <t xml:space="preserve">Literal - “from </t>
    </r>
    <r>
      <rPr>
        <sz val="9"/>
        <color rgb="FFFF0000"/>
        <rFont val="Dubai"/>
        <family val="2"/>
      </rPr>
      <t>Employers Name</t>
    </r>
    <r>
      <rPr>
        <sz val="9"/>
        <rFont val="Dubai"/>
        <family val="2"/>
      </rPr>
      <t>"</t>
    </r>
  </si>
  <si>
    <t>Select from which employer is the salary coming from</t>
  </si>
  <si>
    <r>
      <rPr>
        <b/>
        <sz val="9"/>
        <color rgb="FF000000"/>
        <rFont val="Dubai"/>
        <family val="2"/>
      </rPr>
      <t>Literal - “to a/c#</t>
    </r>
    <r>
      <rPr>
        <sz val="9"/>
        <color rgb="FF000000"/>
        <rFont val="Dubai"/>
        <family val="2"/>
      </rPr>
      <t xml:space="preserve"> </t>
    </r>
    <r>
      <rPr>
        <b/>
        <sz val="9"/>
        <color rgb="FFFF0000"/>
        <rFont val="Dubai"/>
        <family val="2"/>
      </rPr>
      <t>Credit Account Number</t>
    </r>
    <r>
      <rPr>
        <sz val="9"/>
        <color rgb="FF000000"/>
        <rFont val="Dubai"/>
        <family val="2"/>
      </rPr>
      <t xml:space="preserve"> "for" </t>
    </r>
    <r>
      <rPr>
        <b/>
        <sz val="9"/>
        <color rgb="FF92D050"/>
        <rFont val="Dubai"/>
        <family val="2"/>
      </rPr>
      <t>deduction amount</t>
    </r>
  </si>
  <si>
    <r>
      <rPr>
        <sz val="9"/>
        <color rgb="FFFF0000"/>
        <rFont val="Dubai"/>
        <family val="2"/>
      </rPr>
      <t xml:space="preserve">Field for the SAV/DDA account number
</t>
    </r>
    <r>
      <rPr>
        <sz val="9"/>
        <color theme="1"/>
        <rFont val="Dubai"/>
        <family val="2"/>
      </rPr>
      <t>If field 121 = Salary Assignment</t>
    </r>
    <r>
      <rPr>
        <sz val="9"/>
        <color rgb="FFFF0000"/>
        <rFont val="Dubai"/>
        <family val="2"/>
      </rPr>
      <t xml:space="preserve"> </t>
    </r>
    <r>
      <rPr>
        <sz val="9"/>
        <color theme="1"/>
        <rFont val="Dubai"/>
        <family val="2"/>
      </rPr>
      <t>Enter</t>
    </r>
    <r>
      <rPr>
        <sz val="9"/>
        <color rgb="FFFF0000"/>
        <rFont val="Dubai"/>
        <family val="2"/>
      </rPr>
      <t xml:space="preserve"> account number only
</t>
    </r>
    <r>
      <rPr>
        <sz val="9"/>
        <color rgb="FF000000"/>
        <rFont val="Dubai"/>
        <family val="2"/>
      </rPr>
      <t xml:space="preserve"> If field 121 = Salary Assignment Enter</t>
    </r>
    <r>
      <rPr>
        <sz val="9"/>
        <color rgb="FFFF0000"/>
        <rFont val="Dubai"/>
        <family val="2"/>
      </rPr>
      <t xml:space="preserve"> account number</t>
    </r>
    <r>
      <rPr>
        <sz val="9"/>
        <color rgb="FF000000"/>
        <rFont val="Dubai"/>
        <family val="2"/>
      </rPr>
      <t xml:space="preserve"> "for" deduction amount                               </t>
    </r>
  </si>
  <si>
    <r>
      <rPr>
        <b/>
        <sz val="9"/>
        <color rgb="FF000000"/>
        <rFont val="Dubai"/>
        <family val="2"/>
      </rPr>
      <t xml:space="preserve">Literal - “B/O </t>
    </r>
    <r>
      <rPr>
        <sz val="9"/>
        <color rgb="FF000000"/>
        <rFont val="Dubai"/>
        <family val="2"/>
      </rPr>
      <t>Borrower’s name</t>
    </r>
  </si>
  <si>
    <r>
      <rPr>
        <b/>
        <sz val="8"/>
        <color rgb="FF000000"/>
        <rFont val="Dubai"/>
      </rPr>
      <t xml:space="preserve">12. BANK'S RIGHT OF SET-OFF 
(BROSO)                                       (Collateral Code = 33)
</t>
    </r>
    <r>
      <rPr>
        <sz val="8"/>
        <color rgb="FF000000"/>
        <rFont val="Dubai"/>
      </rPr>
      <t>(Individual collateral required for each party to loan)</t>
    </r>
  </si>
  <si>
    <r>
      <rPr>
        <sz val="7"/>
        <color rgb="FF000000"/>
        <rFont val="Dubai"/>
      </rPr>
      <t xml:space="preserve">Units Pledged. Default value = 0, value is </t>
    </r>
    <r>
      <rPr>
        <b/>
        <sz val="7"/>
        <color rgb="FF000000"/>
        <rFont val="Dubai"/>
      </rPr>
      <t>always</t>
    </r>
    <r>
      <rPr>
        <sz val="7"/>
        <color rgb="FF000000"/>
        <rFont val="Dubai"/>
      </rPr>
      <t xml:space="preserve"> changed to </t>
    </r>
    <r>
      <rPr>
        <b/>
        <sz val="7"/>
        <color rgb="FF000000"/>
        <rFont val="Dubai"/>
      </rPr>
      <t>1</t>
    </r>
  </si>
  <si>
    <t>effective date of Bank Right of Set Off</t>
  </si>
  <si>
    <t>"12 year from date in field 113"</t>
  </si>
  <si>
    <t>Literal - "Bank Right of Set Off"</t>
  </si>
  <si>
    <t>"Bank Right of Set Off"</t>
  </si>
  <si>
    <t>"B/O Nancy Pauk"</t>
  </si>
  <si>
    <r>
      <rPr>
        <b/>
        <sz val="8"/>
        <color rgb="FF000000"/>
        <rFont val="Dubai"/>
      </rPr>
      <t>13. </t>
    </r>
    <r>
      <rPr>
        <b/>
        <sz val="7"/>
        <color rgb="FF000000"/>
        <rFont val="Dubai"/>
      </rPr>
      <t xml:space="preserve"> ASSIGNMENT OF COMPREHENSIVE INSURANCE</t>
    </r>
    <r>
      <rPr>
        <b/>
        <sz val="8"/>
        <color rgb="FF000000"/>
        <rFont val="Dubai"/>
      </rPr>
      <t xml:space="preserve"> (BOAT)
(Collateral Code = 36)</t>
    </r>
  </si>
  <si>
    <r>
      <t xml:space="preserve">One field for the </t>
    </r>
    <r>
      <rPr>
        <sz val="7"/>
        <color rgb="FFFF0000"/>
        <rFont val="Dubai"/>
        <family val="2"/>
      </rPr>
      <t>insurance compnay</t>
    </r>
    <r>
      <rPr>
        <sz val="7"/>
        <color rgb="FF000000"/>
        <rFont val="Dubai"/>
        <family val="2"/>
      </rPr>
      <t xml:space="preserve">, one field for </t>
    </r>
    <r>
      <rPr>
        <sz val="7"/>
        <color rgb="FF92D050"/>
        <rFont val="Dubai"/>
        <family val="2"/>
      </rPr>
      <t>policy number</t>
    </r>
    <r>
      <rPr>
        <sz val="7"/>
        <color rgb="FF000000"/>
        <rFont val="Dubai"/>
        <family val="2"/>
      </rPr>
      <t xml:space="preserve"> an then a formula field will concatenate them                                                                               "NAGICO - L3MHP0642954"</t>
    </r>
  </si>
  <si>
    <t>Boat Year,Type, Model, ,</t>
  </si>
  <si>
    <t>Field for Boat Year                                                                                                         Field for Boat type
Field for Boat Model 
Field for all values separated by a space</t>
  </si>
  <si>
    <r>
      <t xml:space="preserve">Literal </t>
    </r>
    <r>
      <rPr>
        <b/>
        <sz val="9"/>
        <color rgb="FF000000"/>
        <rFont val="Dubai"/>
        <family val="2"/>
      </rPr>
      <t>"Hull"</t>
    </r>
    <r>
      <rPr>
        <sz val="9"/>
        <color rgb="FF000000"/>
        <rFont val="Dubai"/>
        <family val="2"/>
      </rPr>
      <t xml:space="preserve"> </t>
    </r>
    <r>
      <rPr>
        <sz val="9"/>
        <color rgb="FFFF0000"/>
        <rFont val="Dubai"/>
        <family val="2"/>
      </rPr>
      <t>serial/identification Number</t>
    </r>
  </si>
  <si>
    <r>
      <t xml:space="preserve">Hull </t>
    </r>
    <r>
      <rPr>
        <sz val="9"/>
        <color rgb="FFFF0000"/>
        <rFont val="Dubai"/>
        <family val="2"/>
      </rPr>
      <t>serial/identification Number</t>
    </r>
  </si>
  <si>
    <r>
      <rPr>
        <sz val="9"/>
        <color rgb="FF000000"/>
        <rFont val="Dubai"/>
      </rPr>
      <t xml:space="preserve">Literal </t>
    </r>
    <r>
      <rPr>
        <b/>
        <sz val="9"/>
        <color rgb="FF000000"/>
        <rFont val="Dubai"/>
      </rPr>
      <t>"ENG#"</t>
    </r>
    <r>
      <rPr>
        <sz val="9"/>
        <color rgb="FF000000"/>
        <rFont val="Dubai"/>
      </rPr>
      <t xml:space="preserve"> </t>
    </r>
    <r>
      <rPr>
        <sz val="9"/>
        <color rgb="FF92D050"/>
        <rFont val="Dubai"/>
      </rPr>
      <t>Engine Number</t>
    </r>
  </si>
  <si>
    <t>Engine Number</t>
  </si>
  <si>
    <t xml:space="preserve">Boat Name </t>
  </si>
  <si>
    <t>14.  East Caribbean Student Loan Guarantee Fund (ECSLGF)
(Collateral Code = 38)</t>
  </si>
  <si>
    <t>date of guarantee</t>
  </si>
  <si>
    <t>Literal - "East Caribbean Student Loan"</t>
  </si>
  <si>
    <t>Literal - “Guarantee Fund"</t>
  </si>
  <si>
    <r>
      <rPr>
        <b/>
        <sz val="9"/>
        <color theme="1"/>
        <rFont val="Dubai"/>
        <family val="2"/>
      </rPr>
      <t xml:space="preserve">Literal - “B/O </t>
    </r>
    <r>
      <rPr>
        <sz val="9"/>
        <color theme="1"/>
        <rFont val="Dubai"/>
        <family val="2"/>
      </rPr>
      <t>Guarantor's name</t>
    </r>
  </si>
  <si>
    <r>
      <rPr>
        <b/>
        <sz val="9"/>
        <color theme="1"/>
        <rFont val="Dubai"/>
        <family val="2"/>
      </rPr>
      <t xml:space="preserve">Literal - “C/O </t>
    </r>
    <r>
      <rPr>
        <sz val="9"/>
        <color theme="1"/>
        <rFont val="Dubai"/>
        <family val="2"/>
      </rPr>
      <t>Guarantor's address</t>
    </r>
  </si>
  <si>
    <t>15. ASSIGNMENT OF PAYMENTS UNDER CONTRACT 
(Collateral Code = 41</t>
  </si>
  <si>
    <r>
      <rPr>
        <b/>
        <sz val="9"/>
        <color rgb="FF000000"/>
        <rFont val="Dubai"/>
      </rPr>
      <t xml:space="preserve">Literal - “Assignment of Contract Monies" </t>
    </r>
    <r>
      <rPr>
        <sz val="9"/>
        <color rgb="FF000000"/>
        <rFont val="Dubai"/>
      </rPr>
      <t xml:space="preserve">or </t>
    </r>
    <r>
      <rPr>
        <b/>
        <sz val="9"/>
        <color rgb="FF000000"/>
        <rFont val="Dubai"/>
      </rPr>
      <t>Assignment of Rental Income</t>
    </r>
  </si>
  <si>
    <t>Drop Down list to select: Contract Monies or Rental Income</t>
  </si>
  <si>
    <r>
      <rPr>
        <b/>
        <sz val="9"/>
        <color rgb="FF000000"/>
        <rFont val="Dubai"/>
        <family val="2"/>
      </rPr>
      <t xml:space="preserve">Literal - “from </t>
    </r>
    <r>
      <rPr>
        <b/>
        <sz val="9"/>
        <color rgb="FFFF0000"/>
        <rFont val="Dubai"/>
        <family val="2"/>
      </rPr>
      <t>Income source</t>
    </r>
    <r>
      <rPr>
        <sz val="9"/>
        <color rgb="FFFF0000"/>
        <rFont val="Dubai"/>
        <family val="2"/>
      </rPr>
      <t xml:space="preserve"> Name</t>
    </r>
    <r>
      <rPr>
        <sz val="9"/>
        <rFont val="Dubai"/>
        <family val="2"/>
      </rPr>
      <t>"</t>
    </r>
  </si>
  <si>
    <r>
      <rPr>
        <b/>
        <sz val="9"/>
        <color rgb="FF000000"/>
        <rFont val="Dubai"/>
      </rPr>
      <t>Literal - “to a/c#</t>
    </r>
    <r>
      <rPr>
        <sz val="9"/>
        <color rgb="FF000000"/>
        <rFont val="Dubai"/>
      </rPr>
      <t xml:space="preserve"> </t>
    </r>
    <r>
      <rPr>
        <sz val="9"/>
        <color rgb="FFFF0000"/>
        <rFont val="Dubai"/>
      </rPr>
      <t>Credit Account Number</t>
    </r>
    <r>
      <rPr>
        <sz val="9"/>
        <color rgb="FF000000"/>
        <rFont val="Dubai"/>
      </rPr>
      <t xml:space="preserve"> "for" </t>
    </r>
    <r>
      <rPr>
        <sz val="9"/>
        <color rgb="FF92D050"/>
        <rFont val="Dubai"/>
      </rPr>
      <t>insert assignment amount</t>
    </r>
  </si>
  <si>
    <r>
      <rPr>
        <sz val="9"/>
        <color rgb="FFFF0000"/>
        <rFont val="Dubai"/>
        <family val="2"/>
      </rPr>
      <t>Field for the SAV/DDA account number to be credited</t>
    </r>
    <r>
      <rPr>
        <sz val="9"/>
        <color rgb="FF000000"/>
        <rFont val="Dubai"/>
        <family val="2"/>
      </rPr>
      <t xml:space="preserve">                                     </t>
    </r>
    <r>
      <rPr>
        <sz val="9"/>
        <color rgb="FF92D050"/>
        <rFont val="Dubai"/>
        <family val="2"/>
      </rPr>
      <t xml:space="preserve">Assignment amount to be included when applicable.                            
</t>
    </r>
    <r>
      <rPr>
        <sz val="9"/>
        <color rgb="FF000000"/>
        <rFont val="Dubai"/>
        <family val="2"/>
      </rPr>
      <t xml:space="preserve">      </t>
    </r>
  </si>
  <si>
    <r>
      <rPr>
        <b/>
        <sz val="9"/>
        <color rgb="FF000000"/>
        <rFont val="Dubai"/>
        <family val="2"/>
      </rPr>
      <t xml:space="preserve">Literal - “B/O </t>
    </r>
    <r>
      <rPr>
        <sz val="9"/>
        <color rgb="FF000000"/>
        <rFont val="Dubai"/>
        <family val="2"/>
      </rPr>
      <t>person assigning rental income or contract payments</t>
    </r>
  </si>
  <si>
    <t xml:space="preserve">Name of Debtors.  (if value in field 124 is not equal to loan parties enter name of loan parties, or leave blank if it is the same). </t>
  </si>
  <si>
    <t>16. Deposit of Title Deed     (Collateral Code = 42)</t>
  </si>
  <si>
    <t>Date loan was opened/disbursement date</t>
  </si>
  <si>
    <t>Literal - "Deposit of Title Deed"</t>
  </si>
  <si>
    <r>
      <t xml:space="preserve">Literal - "over Block" </t>
    </r>
    <r>
      <rPr>
        <sz val="8"/>
        <color rgb="FFFF0000"/>
        <rFont val="Dubai"/>
        <family val="2"/>
      </rPr>
      <t>insert block number</t>
    </r>
    <r>
      <rPr>
        <b/>
        <sz val="8"/>
        <color rgb="FF000000"/>
        <rFont val="Dubai"/>
        <family val="2"/>
      </rPr>
      <t xml:space="preserve"> "Parcel" </t>
    </r>
    <r>
      <rPr>
        <sz val="8"/>
        <color rgb="FF92D050"/>
        <rFont val="Dubai"/>
        <family val="2"/>
      </rPr>
      <t>insert parcel number</t>
    </r>
  </si>
  <si>
    <r>
      <t xml:space="preserve">Field for block number                                                                                    Field for parcel number                                                                                          "over Block </t>
    </r>
    <r>
      <rPr>
        <sz val="7"/>
        <color rgb="FFFF0000"/>
        <rFont val="Dubai"/>
        <family val="2"/>
      </rPr>
      <t>1234B</t>
    </r>
    <r>
      <rPr>
        <sz val="7"/>
        <color rgb="FF000000"/>
        <rFont val="Dubai"/>
        <family val="2"/>
      </rPr>
      <t xml:space="preserve"> Parcel </t>
    </r>
    <r>
      <rPr>
        <sz val="7"/>
        <color rgb="FF92D050"/>
        <rFont val="Dubai"/>
        <family val="2"/>
      </rPr>
      <t>5678</t>
    </r>
    <r>
      <rPr>
        <sz val="7"/>
        <color rgb="FF000000"/>
        <rFont val="Dubai"/>
        <family val="2"/>
      </rPr>
      <t>"</t>
    </r>
  </si>
  <si>
    <t>17.  Assignment of Movable Asset
(Collateral Code = 43,44,45,46,48)</t>
  </si>
  <si>
    <t>Code 43 - Assignment of Movable asset- Personal Vehicles (Cars/SUVs/pickup truck)
Code 44 - Assignment of Movable asset - Taxi
Code 45 - Assignment of Movable asset - Mini Bus
Code 46 - Assignment of Movable asset - Commercial Vehicles/Flatbed Trucks
Code 48 - Assignment of Movable asset - Recreational Vehicle</t>
  </si>
  <si>
    <r>
      <rPr>
        <b/>
        <sz val="9"/>
        <color rgb="FF000000"/>
        <rFont val="Dubai"/>
        <family val="2"/>
      </rPr>
      <t>Literal - "LOMA reg#"</t>
    </r>
    <r>
      <rPr>
        <sz val="9"/>
        <color rgb="FF000000"/>
        <rFont val="Dubai"/>
        <family val="2"/>
      </rPr>
      <t xml:space="preserve"> registration number</t>
    </r>
  </si>
  <si>
    <t>"LOMA reg# R-20231018-99"                                                                  Lien over moveable Asset = LOMA</t>
  </si>
  <si>
    <t>Asset type/description: (Year, Make, Model)</t>
  </si>
  <si>
    <t>"over 2018 Honda Vezel-Hybrid"</t>
  </si>
  <si>
    <r>
      <rPr>
        <b/>
        <sz val="9"/>
        <color rgb="FF000000"/>
        <rFont val="Dubai"/>
        <family val="2"/>
      </rPr>
      <t xml:space="preserve">Literal "CH#" </t>
    </r>
    <r>
      <rPr>
        <sz val="9"/>
        <color rgb="FF000000"/>
        <rFont val="Dubai"/>
        <family val="2"/>
      </rPr>
      <t xml:space="preserve"> </t>
    </r>
    <r>
      <rPr>
        <sz val="9"/>
        <color rgb="FFFF0000"/>
        <rFont val="Dubai"/>
        <family val="2"/>
      </rPr>
      <t>Chassis Number</t>
    </r>
    <r>
      <rPr>
        <sz val="9"/>
        <color rgb="FF000000"/>
        <rFont val="Dubai"/>
        <family val="2"/>
      </rPr>
      <t xml:space="preserve"> </t>
    </r>
    <r>
      <rPr>
        <b/>
        <sz val="9"/>
        <color rgb="FF000000"/>
        <rFont val="Dubai"/>
        <family val="2"/>
      </rPr>
      <t>"VIN"</t>
    </r>
    <r>
      <rPr>
        <sz val="9"/>
        <color rgb="FF000000"/>
        <rFont val="Dubai"/>
        <family val="2"/>
      </rPr>
      <t xml:space="preserve"> </t>
    </r>
    <r>
      <rPr>
        <sz val="9"/>
        <color rgb="FF7030A0"/>
        <rFont val="Dubai"/>
        <family val="2"/>
      </rPr>
      <t>vin number</t>
    </r>
    <r>
      <rPr>
        <sz val="9"/>
        <color rgb="FF000000"/>
        <rFont val="Dubai"/>
        <family val="2"/>
      </rPr>
      <t xml:space="preserve"> </t>
    </r>
    <r>
      <rPr>
        <b/>
        <sz val="9"/>
        <color rgb="FF000000"/>
        <rFont val="Dubai"/>
        <family val="2"/>
      </rPr>
      <t xml:space="preserve">"serial number" </t>
    </r>
    <r>
      <rPr>
        <sz val="9"/>
        <color rgb="FF92D050"/>
        <rFont val="Dubai"/>
        <family val="2"/>
      </rPr>
      <t>serial number</t>
    </r>
  </si>
  <si>
    <r>
      <rPr>
        <sz val="7"/>
        <color rgb="FF000000"/>
        <rFont val="Dubai"/>
        <family val="2"/>
      </rPr>
      <t xml:space="preserve">Dropdown to select: </t>
    </r>
    <r>
      <rPr>
        <sz val="7"/>
        <color rgb="FFFF0000"/>
        <rFont val="Dubai"/>
        <family val="2"/>
      </rPr>
      <t>Chassis Numbe</t>
    </r>
    <r>
      <rPr>
        <sz val="7"/>
        <color rgb="FF000000"/>
        <rFont val="Dubai"/>
        <family val="2"/>
      </rPr>
      <t xml:space="preserve">r, </t>
    </r>
    <r>
      <rPr>
        <sz val="7"/>
        <color rgb="FF7030A0"/>
        <rFont val="Dubai"/>
        <family val="2"/>
      </rPr>
      <t>VIN numbe</t>
    </r>
    <r>
      <rPr>
        <sz val="7"/>
        <color rgb="FF000000"/>
        <rFont val="Dubai"/>
        <family val="2"/>
      </rPr>
      <t xml:space="preserve">r or </t>
    </r>
    <r>
      <rPr>
        <sz val="7"/>
        <color rgb="FF92D050"/>
        <rFont val="Dubai"/>
        <family val="2"/>
      </rPr>
      <t>serial number</t>
    </r>
    <r>
      <rPr>
        <sz val="7"/>
        <color rgb="FF000000"/>
        <rFont val="Dubai"/>
        <family val="2"/>
      </rPr>
      <t xml:space="preserve">       </t>
    </r>
    <r>
      <rPr>
        <sz val="9"/>
        <color rgb="FF000000"/>
        <rFont val="Dubai"/>
        <family val="2"/>
      </rPr>
      <t xml:space="preserve">                                                                                            "CH# abcdef8492984843"                                                                           "VIN# abcdef8492984843"                                                                         "Serial Number abcdef8492984843" </t>
    </r>
  </si>
  <si>
    <r>
      <rPr>
        <sz val="9"/>
        <color rgb="FF000000"/>
        <rFont val="Dubai"/>
      </rPr>
      <t xml:space="preserve">"ENG# </t>
    </r>
    <r>
      <rPr>
        <sz val="9"/>
        <color rgb="FF92D050"/>
        <rFont val="Dubai"/>
      </rPr>
      <t>LEB H15941928</t>
    </r>
    <r>
      <rPr>
        <sz val="9"/>
        <color rgb="FF000000"/>
        <rFont val="Dubai"/>
      </rPr>
      <t xml:space="preserve"> - </t>
    </r>
    <r>
      <rPr>
        <sz val="9"/>
        <color rgb="FF92D050"/>
        <rFont val="Dubai"/>
      </rPr>
      <t>2000cc</t>
    </r>
    <r>
      <rPr>
        <sz val="9"/>
        <color rgb="FF000000"/>
        <rFont val="Dubai"/>
      </rPr>
      <t>'</t>
    </r>
  </si>
  <si>
    <t>Vehicle color</t>
  </si>
  <si>
    <t>Blue</t>
  </si>
  <si>
    <t>18. Assignment of Movable Asset
(Boats/Yachts)
(Collateral Code = 47)</t>
  </si>
  <si>
    <t>Boat Type | Model, Year</t>
  </si>
  <si>
    <r>
      <t xml:space="preserve">Literal </t>
    </r>
    <r>
      <rPr>
        <b/>
        <sz val="9"/>
        <color rgb="FF000000"/>
        <rFont val="Dubai"/>
        <family val="2"/>
      </rPr>
      <t>"ENG#"</t>
    </r>
    <r>
      <rPr>
        <sz val="9"/>
        <color rgb="FF000000"/>
        <rFont val="Dubai"/>
        <family val="2"/>
      </rPr>
      <t xml:space="preserve"> </t>
    </r>
    <r>
      <rPr>
        <sz val="9"/>
        <color rgb="FF92D050"/>
        <rFont val="Dubai"/>
        <family val="2"/>
      </rPr>
      <t>Engine Number</t>
    </r>
  </si>
  <si>
    <t>19. Assignment of Movable Asset
(Aircraft)
(Collateral Code = 49)</t>
  </si>
  <si>
    <t>Manufacturer’s Serial Number, FAA Registration Number</t>
  </si>
  <si>
    <t>Engine Number(s)</t>
  </si>
  <si>
    <t>Propeller Manufacturer(s) and Model(s)</t>
  </si>
  <si>
    <t>20. Assignment of Movable Asset
(Furniture, Equipment
(Collateral Code = 50,51,)</t>
  </si>
  <si>
    <t>Code 50 - Assignment of Movable asset – Household Equipment/Furniture and Appliances
Code 51 - Assignment of Movable asset – Heavy Equipment</t>
  </si>
  <si>
    <t>Asset type/description</t>
  </si>
  <si>
    <t>(Colour, Year, Make, Model) "White 2022 Whirlpool 5KG Dyer"</t>
  </si>
  <si>
    <t xml:space="preserve">Serial number </t>
  </si>
  <si>
    <t>"Model No. LFE5700N0"</t>
  </si>
  <si>
    <t>21. Assignment of Movable Asset (Wooden House)
(Collateral Code = 52)</t>
  </si>
  <si>
    <r>
      <rPr>
        <sz val="7"/>
        <color rgb="FF000000"/>
        <rFont val="Dubai"/>
      </rPr>
      <t xml:space="preserve">Collateral Location Code. Default value = 7, value is </t>
    </r>
    <r>
      <rPr>
        <b/>
        <sz val="7"/>
        <color rgb="FF000000"/>
        <rFont val="Dubai"/>
      </rPr>
      <t>always</t>
    </r>
    <r>
      <rPr>
        <sz val="7"/>
        <color rgb="FF000000"/>
        <rFont val="Dubai"/>
      </rPr>
      <t xml:space="preserve"> changed to </t>
    </r>
    <r>
      <rPr>
        <b/>
        <sz val="7"/>
        <color rgb="FF000000"/>
        <rFont val="Dubai"/>
      </rPr>
      <t>1</t>
    </r>
  </si>
  <si>
    <t>Literal - "over wooden house"</t>
  </si>
  <si>
    <t xml:space="preserve">size of property </t>
  </si>
  <si>
    <r>
      <rPr>
        <b/>
        <sz val="9"/>
        <color rgb="FF000000"/>
        <rFont val="Dubai"/>
      </rPr>
      <t>Literal - “located at”</t>
    </r>
    <r>
      <rPr>
        <sz val="9"/>
        <color rgb="FF000000"/>
        <rFont val="Dubai"/>
      </rPr>
      <t xml:space="preserve"> </t>
    </r>
    <r>
      <rPr>
        <sz val="9"/>
        <color rgb="FFFF0000"/>
        <rFont val="Dubai"/>
      </rPr>
      <t>Risk Address</t>
    </r>
  </si>
  <si>
    <t>Risk address/location of property being pledged</t>
  </si>
  <si>
    <t xml:space="preserve">Value of property </t>
  </si>
  <si>
    <t>Field</t>
  </si>
  <si>
    <t>Field Num</t>
  </si>
  <si>
    <t>Object</t>
  </si>
  <si>
    <t>Required for the Scenarios</t>
  </si>
  <si>
    <t>Num</t>
  </si>
  <si>
    <t>CIF Number</t>
  </si>
  <si>
    <t xml:space="preserve"> CIF Number (9 digits)</t>
  </si>
  <si>
    <t>Account</t>
  </si>
  <si>
    <t>Account.CIF_Number__c</t>
  </si>
  <si>
    <t>All Loans</t>
  </si>
  <si>
    <t>Loan - 40</t>
  </si>
  <si>
    <t>Account Type Code</t>
  </si>
  <si>
    <t>Financial Account</t>
  </si>
  <si>
    <t>Account_Type_Code__c</t>
  </si>
  <si>
    <t>Value will not change, 40 for loans and 90 for collaterals</t>
  </si>
  <si>
    <t>Loan Number</t>
  </si>
  <si>
    <t>Account Number (16 digits)</t>
  </si>
  <si>
    <t>Loan</t>
  </si>
  <si>
    <t>CoreDirector_Loan_Account_Number</t>
  </si>
  <si>
    <t>All Loans ( Loan Account Number, is generate at disbursement</t>
  </si>
  <si>
    <t>If Individual add new field for salutation with LOV. Send the salutation for Borrower 1. If entity send an asterisk (*)</t>
  </si>
  <si>
    <t>Salutation (4 characters)</t>
  </si>
  <si>
    <t>borrower.Account__r.Salutation</t>
  </si>
  <si>
    <t xml:space="preserve">All Loans, is Populated at Account Details. </t>
  </si>
  <si>
    <t>If Individual Borrower – First Name If Company first 25 characters of company name</t>
  </si>
  <si>
    <t>Name</t>
  </si>
  <si>
    <t>Account.FirstName
Account.MiddleName</t>
  </si>
  <si>
    <t>If Individual Borrower – Last Name If Company remaining characters of the company name up to 20.</t>
  </si>
  <si>
    <t>7 Last Name (20 characters)</t>
  </si>
  <si>
    <t>Account.LastName</t>
  </si>
  <si>
    <t>If Individual with a coborrower or cosigner is on the app the full name of the coborrower or cosigner. If a Company the DBA/AKA field</t>
  </si>
  <si>
    <t>8 Name 2 (40 characters)</t>
  </si>
  <si>
    <t>Account.Name</t>
  </si>
  <si>
    <t>All Loans, is Populated at Account Details. Second borrower , second PIT</t>
  </si>
  <si>
    <t>Address Line 1 of the Mailing Address for Borrower 1</t>
  </si>
  <si>
    <t>9 Mailing Address (Line one)</t>
  </si>
  <si>
    <t>Account.BillingStreet</t>
  </si>
  <si>
    <t>Address Line 2 of the Mailing Address for Borrower 1</t>
  </si>
  <si>
    <t>10 City (Line two for mailing address)</t>
  </si>
  <si>
    <t>borrower.Account__r.BillingCity</t>
  </si>
  <si>
    <t>Country Code (to correspond with field 9 and 10 of mailing address)</t>
  </si>
  <si>
    <t>11 Country Code (2 characters) International</t>
  </si>
  <si>
    <t>Account.BillingCountryCode</t>
  </si>
  <si>
    <t>Zip Code for mailing address</t>
  </si>
  <si>
    <t>12 Zip Code (13 characters)</t>
  </si>
  <si>
    <t>Account.BillingPostalCode</t>
  </si>
  <si>
    <t>SSN if Individual, NIS Number if Company</t>
  </si>
  <si>
    <t>13 SSN/EIN (9 digits)</t>
  </si>
  <si>
    <t>Contact</t>
  </si>
  <si>
    <t>Contact.SIN_SSN__c</t>
  </si>
  <si>
    <r>
      <rPr>
        <sz val="11"/>
        <color rgb="FF000000"/>
        <rFont val="Arial"/>
        <family val="2"/>
      </rPr>
      <t>Originator’s Officer Number – 3 digits if a single digit the first 2 positions should be spaces and the 3</t>
    </r>
    <r>
      <rPr>
        <vertAlign val="superscript"/>
        <sz val="11"/>
        <color rgb="FF000000"/>
        <rFont val="Arial"/>
        <family val="2"/>
      </rPr>
      <t>rd</t>
    </r>
    <r>
      <rPr>
        <sz val="11"/>
        <color rgb="FF000000"/>
        <rFont val="Arial"/>
        <family val="2"/>
      </rPr>
      <t xml:space="preserve"> position the number. If a 2 digit number include one space and  send the number.</t>
    </r>
  </si>
  <si>
    <t>14 Officer Initials (3 characters)</t>
  </si>
  <si>
    <t>User</t>
  </si>
  <si>
    <t>getOriginatorOfficerNumber</t>
  </si>
  <si>
    <t xml:space="preserve">All Loans, is Populated at User Details. </t>
  </si>
  <si>
    <t>Originating Branch Number</t>
  </si>
  <si>
    <t xml:space="preserve">16 Branch Number (2 digits) 0=BRST,1=WTFT,2=SF,3=VFORT,4=GI,5=MORT/TRST,6=DEV/CORP,(Defaults to the Originator’s branch) – now always 0 due to the amalgamation of the GLs of the various branches					</t>
  </si>
  <si>
    <t>Account.FinServ__BranchCode__c</t>
  </si>
  <si>
    <t>All Loans, branch assigned</t>
  </si>
  <si>
    <t>Current System Date formatted as MMDDYYYY</t>
  </si>
  <si>
    <t>17 Date Opened (8 digits)</t>
  </si>
  <si>
    <t>Could be in Loan Application or Loan Account</t>
  </si>
  <si>
    <t> loan.Disbursement_Date__c</t>
  </si>
  <si>
    <t xml:space="preserve">	If Officer/Employee field for Borrower 1 contains an entry of Officer or Employee default 9 otherwise 0</t>
  </si>
  <si>
    <t>21 Employee Code</t>
  </si>
  <si>
    <t>Officer_Employee__c</t>
  </si>
  <si>
    <t>All Loans, will change depending the officer, is filled in the account details.</t>
  </si>
  <si>
    <t xml:space="preserve">Occupation code </t>
  </si>
  <si>
    <t>22 Ocupation Code</t>
  </si>
  <si>
    <t>FinServ__Occupation__c</t>
  </si>
  <si>
    <t xml:space="preserve">All Loans, account should have an employment with the following roles: 01 - Teacher 
02 - Students {unemployed) 
03 - Nurse 
05 - Police	 
07 - Fire Service 
09 - Civil Servant 
11 - Other Government 
13 - Statutory Body/Public Corporation 
15 - Commercial Banks/Financial Institutions 
17 - Hotel/Restaurants/Guest House Worker 
19 - Professional - Lawyer, Doctor, Engineer etc… 
21 - Construction Worker/Tradesman 
23 - Private Sector 
25 - Proprietors/Other Self-employed 
27 - Agricultural Worker 
28 - Banana Farmer 
29 - Miscellaneous 
30 - Banana Worker	</t>
  </si>
  <si>
    <t>Add a new multi record table to the product set up that would allow the administrator to identify all of the GL Codes that are applicable to the product. This would be used as an LOV at the application level for the user to select the appropriate code. Add a new field to the calculation screen for each product with the LOV described above.</t>
  </si>
  <si>
    <t>25 General Ledger Code (3 digits)</t>
  </si>
  <si>
    <t>loan.General_Ledger_Code__c,</t>
  </si>
  <si>
    <t>All Loans, can be edited at the level of disbursement tab</t>
  </si>
  <si>
    <t>Business Phone Number for Borrower 1</t>
  </si>
  <si>
    <t>29 Business or Work Number (10 digits)</t>
  </si>
  <si>
    <t>Contact.Work_Phone__c</t>
  </si>
  <si>
    <t>If Individual – Birth Date for Borrower 1 If Company – blank</t>
  </si>
  <si>
    <t>30 Birth Date (8 digits)</t>
  </si>
  <si>
    <t>Contact.Birthdate__c
Contact.Birthdate</t>
  </si>
  <si>
    <t>Currency Code for the product</t>
  </si>
  <si>
    <t>35 Foreign Currency Code (3 characters)</t>
  </si>
  <si>
    <t>Currency__c</t>
  </si>
  <si>
    <t>All Loans, can be edited at the level of loan</t>
  </si>
  <si>
    <t>Address Line 2 of the Physical Address for Borrower 1</t>
  </si>
  <si>
    <t>36 Residential District</t>
  </si>
  <si>
    <t>Account.BillingState</t>
  </si>
  <si>
    <t>Address Line 1 of the Physical Address for Borrower 1</t>
  </si>
  <si>
    <t>37 Residential Address</t>
  </si>
  <si>
    <t>This works in conjunction with the General Ledger code. Add a column to the table described for the General Ledger code to accommodate this field.. The user will need to see both fields on the LOV attached to the GL code to make the correct selection.</t>
  </si>
  <si>
    <t>38 Product Definition Code (6 characters)</t>
  </si>
  <si>
    <t>loan.Product_Definition_Code__c</t>
  </si>
  <si>
    <t>All loans</t>
  </si>
  <si>
    <t>If any of the collateral codes associated with the application contains a 1 then send a 1,otherwise blank.</t>
  </si>
  <si>
    <t>41 Collateral Type (1 digit) International</t>
  </si>
  <si>
    <t>Collateral</t>
  </si>
  <si>
    <t xml:space="preserve">Collateral 1, if other should be blank </t>
  </si>
  <si>
    <t>Sex of Borrower 1 formatted as (M) or ( F)</t>
  </si>
  <si>
    <r>
      <t>43 1</t>
    </r>
    <r>
      <rPr>
        <vertAlign val="superscript"/>
        <sz val="11"/>
        <color rgb="FF000000"/>
        <rFont val="Arial"/>
        <family val="2"/>
        <charset val="1"/>
      </rPr>
      <t>st</t>
    </r>
    <r>
      <rPr>
        <sz val="11"/>
        <color rgb="FF000000"/>
        <rFont val="Arial"/>
        <family val="2"/>
        <charset val="1"/>
      </rPr>
      <t xml:space="preserve"> Gender</t>
    </r>
  </si>
  <si>
    <t>Account
Contact</t>
  </si>
  <si>
    <t>Account.PersonGenderIdentity
Contact.FinServ__Gender__c</t>
  </si>
  <si>
    <t>Sex of Borrower 2 if Status = CoBorrower or CoSigner formatted as M or F</t>
  </si>
  <si>
    <r>
      <t>44 2</t>
    </r>
    <r>
      <rPr>
        <vertAlign val="superscript"/>
        <sz val="11"/>
        <color rgb="FF000000"/>
        <rFont val="Arial"/>
        <family val="2"/>
        <charset val="1"/>
      </rPr>
      <t>nd</t>
    </r>
    <r>
      <rPr>
        <sz val="11"/>
        <color rgb="FF000000"/>
        <rFont val="Arial"/>
        <family val="2"/>
        <charset val="1"/>
      </rPr>
      <t xml:space="preserve"> Gender</t>
    </r>
  </si>
  <si>
    <t>Sex of Borrower 3 if Status = CoBorrower or CoSigner formatted as M or F</t>
  </si>
  <si>
    <r>
      <rPr>
        <sz val="11"/>
        <color rgb="FF000000"/>
        <rFont val="Arial"/>
        <family val="2"/>
      </rPr>
      <t>45 3</t>
    </r>
    <r>
      <rPr>
        <vertAlign val="superscript"/>
        <sz val="11"/>
        <color rgb="FF000000"/>
        <rFont val="Arial"/>
        <family val="2"/>
      </rPr>
      <t>rd</t>
    </r>
    <r>
      <rPr>
        <sz val="11"/>
        <color rgb="FF000000"/>
        <rFont val="Arial"/>
        <family val="2"/>
      </rPr>
      <t xml:space="preserve"> Gender</t>
    </r>
  </si>
  <si>
    <t>Address Line 1 of Physical Address for Borrower 3 if CoBorrower or CoSigner</t>
  </si>
  <si>
    <t>54 Additional Name or Address Lines (30 characters)</t>
  </si>
  <si>
    <t xml:space="preserve">Address </t>
  </si>
  <si>
    <t>need a third PIT</t>
  </si>
  <si>
    <t>Address Line 1 of Physical Address for Borrower 4 if CoBorrower or CoSigner</t>
  </si>
  <si>
    <t>55 Additional Names (30 characters)</t>
  </si>
  <si>
    <t>need a 4 PIT</t>
  </si>
  <si>
    <t>Blank unless entity then send an *.</t>
  </si>
  <si>
    <t>71 3rd Name Salutation (1 character)</t>
  </si>
  <si>
    <t>SALUTATION</t>
  </si>
  <si>
    <t>THIRD BORROWER</t>
  </si>
  <si>
    <t>First Name of Borrower 3 if a CoBorrower or CoSigner. Name If Company first 25 characters of company name</t>
  </si>
  <si>
    <t>72 3rd Name - First Name (25 characters)</t>
  </si>
  <si>
    <t>NAME</t>
  </si>
  <si>
    <t>Last Name of Borrower 3 if a CoBorrower or CoSigner. If Company remaining characters of the company name up to 20.</t>
  </si>
  <si>
    <t>73 3rd Name - Last Name (20 characters)</t>
  </si>
  <si>
    <t>74 4th Name Salutation (1 character)</t>
  </si>
  <si>
    <t>4 PIT</t>
  </si>
  <si>
    <t>First Name of Borrower 4 if a CoBorrower or CoSigner. Name If Company first 25 characters of company name</t>
  </si>
  <si>
    <t>75 4th Name - First Name (25 characters)</t>
  </si>
  <si>
    <t>Last Name of Borrower 4 if a CoBorrower or CoSigner. If Company remaining characters of the company name up to 20.</t>
  </si>
  <si>
    <t>76 4th Name - Last Name (20 characters)</t>
  </si>
  <si>
    <t>Date loaded (we will also verify whether this field is automatically populated)</t>
  </si>
  <si>
    <t>79 Inserted in Core</t>
  </si>
  <si>
    <t>LOAN</t>
  </si>
  <si>
    <t>DATE INSERTED</t>
  </si>
  <si>
    <t>If more than 1 borrower default 2 otherwise blank.</t>
  </si>
  <si>
    <t>80 2nd Use Code (flag)</t>
  </si>
  <si>
    <t>Loan Package</t>
  </si>
  <si>
    <t>More than one PIT</t>
  </si>
  <si>
    <t>SSN/EIN for Borrower 2 if CoBorrower or CoSigner</t>
  </si>
  <si>
    <t>82 2nd Name SSN/EIN (10 digits)</t>
  </si>
  <si>
    <t xml:space="preserve">SSN </t>
  </si>
  <si>
    <t>Second PIT</t>
  </si>
  <si>
    <t>83 2nd Salutation (1 character)</t>
  </si>
  <si>
    <t>First Name of Borrower 2 if a CoBorrower or CoSigner. Name If Company first 25 characters of company name</t>
  </si>
  <si>
    <t>84 2nd First Name (30 characters)</t>
  </si>
  <si>
    <t>Last Name of Borrower 2 if a CoBorrower or CoSigner. If Company remaining characters of the company name up to 20.</t>
  </si>
  <si>
    <t>85 2nd Last Name (20 characters)</t>
  </si>
  <si>
    <t>Address Line 1 of the Physical Address for Borrower 2</t>
  </si>
  <si>
    <r>
      <rPr>
        <sz val="11"/>
        <color rgb="FF000000"/>
        <rFont val="Arial"/>
        <family val="2"/>
      </rPr>
      <t>86 2</t>
    </r>
    <r>
      <rPr>
        <vertAlign val="superscript"/>
        <sz val="11"/>
        <color rgb="FF000000"/>
        <rFont val="Arial"/>
        <family val="2"/>
      </rPr>
      <t>nd</t>
    </r>
    <r>
      <rPr>
        <sz val="11"/>
        <color rgb="FF000000"/>
        <rFont val="Arial"/>
        <family val="2"/>
      </rPr>
      <t xml:space="preserve"> Residential Address</t>
    </r>
  </si>
  <si>
    <t>Address Line 2 of the Physical Address for Borrower 2</t>
  </si>
  <si>
    <t>87 2nd Mailing District</t>
  </si>
  <si>
    <t>Address Line 3 of Physical Address for Borrower 2 if CoBorrower or CoSigner</t>
  </si>
  <si>
    <t>88 2nd Country (2 characters)</t>
  </si>
  <si>
    <t>89 2nd Zip Code (13 characters)</t>
  </si>
  <si>
    <t>Home Phone for Borrower 1 if no home phone, cell phone. Blank if company.</t>
  </si>
  <si>
    <t>90 Telephone Number (10 digits)</t>
  </si>
  <si>
    <t>Account.PersonHomePhone</t>
  </si>
  <si>
    <t>If Discount Loan default 1 all other loan types default a 6.</t>
  </si>
  <si>
    <t>126 Type Code (3 digits)</t>
  </si>
  <si>
    <t>Allways 6</t>
  </si>
  <si>
    <t>127 Loan Class Code (2 digits)</t>
  </si>
  <si>
    <t>First Payment Date in formatted as MMDDYYYY</t>
  </si>
  <si>
    <t>129 Regular/Principal Payment Due Date (8 digits)</t>
  </si>
  <si>
    <t>Loan__r.PaymentStartDate__c</t>
  </si>
  <si>
    <t>Maturity Date (formatted as MMDDYYYY - (to be automatically calculated when loan amount, term and interest rate as well as credit life and/or escrow premium are inserted in the fee section)</t>
  </si>
  <si>
    <t>130 Maturity Date (8 digits)</t>
  </si>
  <si>
    <t>Loan__r.MaturityDate__c</t>
  </si>
  <si>
    <t>Auto Debit Account Number</t>
  </si>
  <si>
    <t>131 Corresponding Account Number (16 digits)</t>
  </si>
  <si>
    <t>All loans ( Valid Account Numbers )</t>
  </si>
  <si>
    <t>Scheduled Payment</t>
  </si>
  <si>
    <t>137 Regular Payment Amount (10 digits)</t>
  </si>
  <si>
    <t>Loan__r.Scheduled_Payment__c</t>
  </si>
  <si>
    <t>Default the applicable code based upon the entry in the Number of Payments per Year field. If 12 default 0, if 2 default 2, if 1 default 3, if 52 default 5.</t>
  </si>
  <si>
    <t>140 Payment Frequency Code (3 digits)</t>
  </si>
  <si>
    <t>Loan__r.PaymentFrequency__c</t>
  </si>
  <si>
    <t>For Discount loans Effective Rate. For all other loan types Annual Interest Rate. Format requires 4 digits after the decimal.</t>
  </si>
  <si>
    <t>146 Interest Rate (6 digits)</t>
  </si>
  <si>
    <t>Loan__r.AnnualInterestRate__c</t>
  </si>
  <si>
    <t>For Discount loans Total Loan. For all other loan types Principal Amount to be Posted</t>
  </si>
  <si>
    <t>151 Original Loan Amount (14 digits)</t>
  </si>
  <si>
    <t>Loan__r.BaseLoanAmount__c</t>
  </si>
  <si>
    <t>Loan Period in Years multiplied by 12</t>
  </si>
  <si>
    <t>152 Term (3 digits)</t>
  </si>
  <si>
    <t>Loan__r.TermInMonth__c</t>
  </si>
  <si>
    <t>All collateral codes separated by a space.</t>
  </si>
  <si>
    <t>161 Collateral (40 characters)</t>
  </si>
  <si>
    <t>Collateral__r.Code__c</t>
  </si>
  <si>
    <t>Multiples Collaterals</t>
  </si>
  <si>
    <t>Loan Purpose Description – increase the number of characters</t>
  </si>
  <si>
    <t>162 Purpose (30 characters)</t>
  </si>
  <si>
    <t>Loan__r.Loan_Purpose__c</t>
  </si>
  <si>
    <t>Principal Amount to be Posted</t>
  </si>
  <si>
    <t>163 Current Balance (14 digits)</t>
  </si>
  <si>
    <t>Loan Amount</t>
  </si>
  <si>
    <t>All loans - Value in Core will "0"</t>
  </si>
  <si>
    <t>If MOB on loan this field should be blank. Demand, Ag and Student Loans Only - New field – add to the Product Detail Setup screen in Institution. Need to store the associated rate.</t>
  </si>
  <si>
    <t>178 Loan Variable Rate Code (3 digits)</t>
  </si>
  <si>
    <t>LTV</t>
  </si>
  <si>
    <t>"
Field 146: 11%, 6%, 4.5, 3.75%
Field 178: 41 (9.5%), 43 (5%), 44(4%), 47 (3%)
Field 179: 1.5%, 1%, 0.5%, 0.75%
--&gt; the system should pick automatically the value
If the interest rate is equal/below 9.5% and above-equal 5% the system will put 43
If the interest rate is below 5%, then the system will put 42 (Not used anymore, but exist previous values)
If the interest rate is above 9.5% the system should put 41
If the interest rate equal to 4% below 5% the system should put 44*
If the interest rate equal to 3% below 4% the system should put 47*
Not allow values below 3%"</t>
  </si>
  <si>
    <t>If MOB on loan this field should be blank. Demand, Ag and Student Loans Only - Annual Interest Rate – the rate associated with the Loan Variable Rate Code from field 178</t>
  </si>
  <si>
    <t>179 Variable Rate Adjustment (6 digits)</t>
  </si>
  <si>
    <t>All loans - xx.xxxx</t>
  </si>
  <si>
    <t xml:space="preserve"> – always D</t>
  </si>
  <si>
    <t>180 Variable Rate Change Frequency (1 character)</t>
  </si>
  <si>
    <r>
      <t>If MOB on the loan this field should be blank otherwise 1 calendar day after the boarding date. For example if the boarding occurred on Friday, Feb. 15</t>
    </r>
    <r>
      <rPr>
        <vertAlign val="superscript"/>
        <sz val="11"/>
        <color theme="1"/>
        <rFont val="Arial"/>
        <family val="2"/>
        <charset val="1"/>
      </rPr>
      <t>th</t>
    </r>
    <r>
      <rPr>
        <sz val="11"/>
        <color theme="1"/>
        <rFont val="Arial"/>
        <family val="2"/>
        <charset val="1"/>
      </rPr>
      <t xml:space="preserve"> this date would reflect 2/16/2008 formatted as MMDDYYYY</t>
    </r>
  </si>
  <si>
    <t>181 Repricing Date (8 digits)</t>
  </si>
  <si>
    <t>If MOB on the loan this field should be blank otherwise if Mortgage Loan 0.5000. All other loans 1.0000.</t>
  </si>
  <si>
    <t>182 Default Rate (6 digits)</t>
  </si>
  <si>
    <t xml:space="preserve">Formula Backend, The current Formula is "IF( RecordType_API_Name__c = 'Mortgage', 0.5, 1 )"
 </t>
  </si>
  <si>
    <t>If both Home Number and Cell Number completed – Cell Number for Borrower 1.</t>
  </si>
  <si>
    <t>186 Miscellaneous Amount (8 digits)</t>
  </si>
  <si>
    <t>Phone</t>
  </si>
  <si>
    <t>2 Pit</t>
  </si>
  <si>
    <t>Original Interest Rate</t>
  </si>
  <si>
    <t>SF Annual Interest Rate</t>
  </si>
  <si>
    <t>loan</t>
  </si>
  <si>
    <t>annual interest</t>
  </si>
  <si>
    <t>BOY Interest Rate</t>
  </si>
  <si>
    <t>New field added to Loan Setup screen in Origination below the Auto Debit. With LOV with option of 1 = Fully Secured and 2 = Partially Secured  3= Unsecured. If option 3 is selected send a 2 to Core Director. Make this a Mandatory field.</t>
  </si>
  <si>
    <t>193 Risk Code (1 character)</t>
  </si>
  <si>
    <t>Full secured the loan for 1, partially secured for 2</t>
  </si>
  <si>
    <t>Sum of all borrower, coborrower and cosigners. For example, if 1 borrower, 2 coborrowers and 1 guarantor the number would be 3.</t>
  </si>
  <si>
    <t>199 Whose Account Code (1 character)</t>
  </si>
  <si>
    <t>1 PIT= 1 
2 PIT = 2
3 PIT = 3</t>
  </si>
  <si>
    <t>If Auto Debit field contains Savings to Loan – S. If Auto Debit field contains Checking to Loan – D.</t>
  </si>
  <si>
    <t>206 Corresponding Account Module (1 character)</t>
  </si>
  <si>
    <t>PICKLIST</t>
  </si>
  <si>
    <t>2 Options can be selected</t>
  </si>
  <si>
    <t>Add file to capture whether collateral is existing or not</t>
  </si>
  <si>
    <t>213 Collateral File</t>
  </si>
  <si>
    <t>add a collateral exisiting for a Y and other Loan with a New for N</t>
  </si>
  <si>
    <t>Add new field to Calculation screens (except Discount) in Origination to designate that the loan has a draw down. If Yes to the draw down field the Loan Amount is sent. See OBs 47 and 58</t>
  </si>
  <si>
    <t>216 Credit Limit (14 digits)</t>
  </si>
  <si>
    <t>Drawdown</t>
  </si>
  <si>
    <t>If Yes to the draw down field – 2 otherwise blank</t>
  </si>
  <si>
    <t>217 Line/Commitment Code (1 digit)</t>
  </si>
  <si>
    <t xml:space="preserve">loan </t>
  </si>
  <si>
    <t>Draw_Down_Product__c</t>
  </si>
  <si>
    <t>In the loan select the checkbox of Drawdown, to plase a number 2</t>
  </si>
  <si>
    <t>Day portion of the First Payment Date only if the day portion is 30 or 31</t>
  </si>
  <si>
    <t>224 Payment Day of Month (2 digits)</t>
  </si>
  <si>
    <t>Blank</t>
  </si>
  <si>
    <t>259 Escrow Flag (1 digit)</t>
  </si>
  <si>
    <t>Fee amount</t>
  </si>
  <si>
    <t>Add a collateral 25, Only accept Y or N</t>
  </si>
  <si>
    <t>Always 1</t>
  </si>
  <si>
    <t>263 Lease Type (2 digits)</t>
  </si>
  <si>
    <t>Lease type</t>
  </si>
  <si>
    <t>allways 1, is it in the backend can’t be modify</t>
  </si>
  <si>
    <t>Commitment Fees Charged</t>
  </si>
  <si>
    <t>271 FAS91 Calc Flag</t>
  </si>
  <si>
    <t>Loan type</t>
  </si>
  <si>
    <t>Should send a C if the loans Commitment Fees. Loans that generate this fee are all loans excepts Student, Agricultural and Fishing</t>
  </si>
  <si>
    <t>Sum of the Stamped to Cover amount for all collaterals with a code of 1</t>
  </si>
  <si>
    <t>305 Cash Collateral Amount (8 digits)</t>
  </si>
  <si>
    <t>cash type</t>
  </si>
  <si>
    <t xml:space="preserve"> (Add a collateral code 1, 23, 24)</t>
  </si>
  <si>
    <t>New field needed on the Collateral Setup table to designate Tangible versus Intangible. Sum of Stamped to Cover Amount for all tangible securities</t>
  </si>
  <si>
    <t>307 Security Value (8 digits) International</t>
  </si>
  <si>
    <t xml:space="preserve">
loan.Security_Value_International__c = SUM(CollatLoanApp.Secured_Amount__c)Filter-By CollatLoanApp. Collateral_Is_Tangible__c = TRUE AND CollatLoanApp.Loan__c = loan.Id
</t>
  </si>
  <si>
    <t>Add tangible collaterals, Review custom metadata of collateral to review wich are tangible securities and will be sum in this collaterals</t>
  </si>
  <si>
    <t>New field needed on the Collateral Setup for code. Send the code for each collateral separated by a space.</t>
  </si>
  <si>
    <t>308 Security Codes (10 characters) International</t>
  </si>
  <si>
    <t>Collateral definition codes</t>
  </si>
  <si>
    <t>Add diferent collaterals each type have a unique group code: Code	Security/Collateral	Code	Security/Collateral
ES	Equity Share	LM	Legal Mortgage
PS	Preference Share	EM	Equitable Mortgage
BS	Bill of Sale	C	Cash
D	Debenture	INS	Insurance (vehicle, life, house etc)
SG	Supported Guarantee	O	Other
USG	Unsupported Guarantee	 	 </t>
  </si>
  <si>
    <t>340 Escrow Payment Amount (8 digits)</t>
  </si>
  <si>
    <t>Escrow</t>
  </si>
  <si>
    <t>add a collareral 25</t>
  </si>
  <si>
    <t>The Escrow portion of the regular payment amount. Used only on loans with Escrow insurance</t>
  </si>
  <si>
    <t>If loan has an amount for Credit Life – ALICO – 1 otherwise blank</t>
  </si>
  <si>
    <t>345 Bill Code (1 digit)</t>
  </si>
  <si>
    <t>Escrow or Credit Life</t>
  </si>
  <si>
    <t>Add a collateral 25 or 21</t>
  </si>
  <si>
    <t>Value =1 (Used ONLY on accounts with Escrow and Credit Life Insurance)</t>
  </si>
  <si>
    <t>If loan has an amount for Credit Life – ALICO – 10 otherwise blank</t>
  </si>
  <si>
    <t>346 Advance Billing Days (2 digits)</t>
  </si>
  <si>
    <t>Value = 10 (Used ONLY on accounts with Escrow and Credit Life Insurance)</t>
  </si>
  <si>
    <t>If loan has an amount for Credit Life – ALICO – N otherwise blank</t>
  </si>
  <si>
    <t>347 Interest Apply Code (1 character)</t>
  </si>
  <si>
    <t>Y=Split Pmt Based on Bill; N=Base Interest Amt on Actual Accrued (Used ONLY on accounts with Escrow and Credit Life Insurance)</t>
  </si>
  <si>
    <t>350 Payment Split Priority Flag (1 character)</t>
  </si>
  <si>
    <t xml:space="preserve">Add a collateral 25 </t>
  </si>
  <si>
    <t>=E on all escrow loans</t>
  </si>
  <si>
    <t>352 Payment Apply Code (1 character)</t>
  </si>
  <si>
    <t>=R on all escrow loans</t>
  </si>
  <si>
    <t>New Field – capture loan to value ratio for collateral held</t>
  </si>
  <si>
    <t>422 Loan to Value ratio</t>
  </si>
  <si>
    <t>this field is in progress.</t>
  </si>
  <si>
    <t>Inprogress, Only will be sent on a mortage loan</t>
  </si>
  <si>
    <t>New Field – capture Credit score</t>
  </si>
  <si>
    <t>560 Credit Score</t>
  </si>
  <si>
    <t>Credit Score</t>
  </si>
  <si>
    <t>All loans, manually entry value, ONLY ACCEPTING 100 VALUE</t>
  </si>
  <si>
    <t>New Field – Capture country code of residential address for primary borrower</t>
  </si>
  <si>
    <t>703 Residential Country</t>
  </si>
  <si>
    <t>All loans, manually entry value</t>
  </si>
  <si>
    <t>New Field – Capture zip code of residential address for primary borrower</t>
  </si>
  <si>
    <t>704 Residential Zip Code</t>
  </si>
  <si>
    <t xml:space="preserve"> </t>
  </si>
  <si>
    <t>705 Type of Sale</t>
  </si>
  <si>
    <t>Type of sale</t>
  </si>
  <si>
    <t>All loans, is a picklist</t>
  </si>
  <si>
    <t>New Field – Carries the value from field 803</t>
  </si>
  <si>
    <t>706 Business from Officer</t>
  </si>
  <si>
    <t>Officer HR Number</t>
  </si>
  <si>
    <t>officer needs a number assigned - at loan level</t>
  </si>
  <si>
    <t>New field – add to Customer Setup screen if Individual default 161. Send for Borrower 1. Add LOV based on options in the help description. See</t>
  </si>
  <si>
    <t>723 New BS1 Code</t>
  </si>
  <si>
    <t>BS1 Code</t>
  </si>
  <si>
    <t>All loans, manually entry value at the account details</t>
  </si>
  <si>
    <t>New field – add to Customer Setup screen if Individual default 753. Send for Borrower 1. Add LOV based on options in the help description.</t>
  </si>
  <si>
    <t>724 New BS2 Code</t>
  </si>
  <si>
    <t>BS2 Code</t>
  </si>
  <si>
    <t>New field on Client Setup screen to designate New or Repeat. If New for Borrower 1 – N. If Repeat for Borrower 1 – R. See</t>
  </si>
  <si>
    <t>800. Type of Customer</t>
  </si>
  <si>
    <t>Type of Customer</t>
  </si>
  <si>
    <t>Referral Source</t>
  </si>
  <si>
    <t>802. Type of Adverti</t>
  </si>
  <si>
    <t>Refferal Source</t>
  </si>
  <si>
    <t>Brach</t>
  </si>
  <si>
    <t>Branch Code</t>
  </si>
  <si>
    <t>Review the branch codes, the list is in the issue tracker.</t>
  </si>
  <si>
    <t>Originator’s employee number – if a single digit number 2 spaces must proceed the number</t>
  </si>
  <si>
    <t>804. Bus. From Offic</t>
  </si>
  <si>
    <t>HR Number</t>
  </si>
  <si>
    <t>Same number as 14</t>
  </si>
  <si>
    <t>New field at product level with LOV. See help for LOV definition.</t>
  </si>
  <si>
    <t>CLASSIFICATION</t>
  </si>
  <si>
    <t>Clasification</t>
  </si>
  <si>
    <t>Manually enter picklist by disbursement officer</t>
  </si>
  <si>
    <t>Total Refinanced amount</t>
  </si>
  <si>
    <t>808 Refinance Amount</t>
  </si>
  <si>
    <t>Payoff</t>
  </si>
  <si>
    <t>a Loan with Payoff</t>
  </si>
  <si>
    <t>Insert the relevant code which represents the campaign under which the loan was booked</t>
  </si>
  <si>
    <t>811. Loan Type</t>
  </si>
  <si>
    <t>Manually enter ( Campaing Code )</t>
  </si>
  <si>
    <t>Final[g2]  Approval Date</t>
  </si>
  <si>
    <t>815. Date Credit App</t>
  </si>
  <si>
    <t>Date credit approved</t>
  </si>
  <si>
    <t>Application Date</t>
  </si>
  <si>
    <t>Pmt Strt Dte / App D</t>
  </si>
  <si>
    <t>created date of the loan</t>
  </si>
  <si>
    <t>Funding Source Code 1</t>
  </si>
  <si>
    <t>821. Lending Program</t>
  </si>
  <si>
    <t>Funding_Source_Code_1__c</t>
  </si>
  <si>
    <t>Funding Source Amount 1</t>
  </si>
  <si>
    <t>822. Amt from Lending</t>
  </si>
  <si>
    <t>Source_Amount_1__c</t>
  </si>
  <si>
    <t>Funding Source Code 2</t>
  </si>
  <si>
    <t>823. Lending Program</t>
  </si>
  <si>
    <t>Source_Code_2__c</t>
  </si>
  <si>
    <t>Funding Source Amount 2</t>
  </si>
  <si>
    <t>824. Amt from Lending</t>
  </si>
  <si>
    <t>Source_Amount_2__c</t>
  </si>
  <si>
    <t>Guarantee Fund Code 1</t>
  </si>
  <si>
    <t>825. Lending Program</t>
  </si>
  <si>
    <t>Guarantee_Fund_Code_1__c</t>
  </si>
  <si>
    <t>Guarantee Fund Amount 1</t>
  </si>
  <si>
    <t>826. Amt from Lending</t>
  </si>
  <si>
    <t>Fund_Amount_1__c</t>
  </si>
  <si>
    <t>Guarantee Fund Code 2</t>
  </si>
  <si>
    <t>827. Lending Program</t>
  </si>
  <si>
    <t>Guarantee_Fund_Code_2__c</t>
  </si>
  <si>
    <t>Guarantee Fund Amount 2</t>
  </si>
  <si>
    <t>828. Amt from Lending</t>
  </si>
  <si>
    <t>Guarantee_Fund_Amount_2__c</t>
  </si>
  <si>
    <t>Funding Source Code 3</t>
  </si>
  <si>
    <t>829. Lending Program</t>
  </si>
  <si>
    <t>Guarantee_Fund_Code_3__c</t>
  </si>
  <si>
    <t>Funding Source Amount 3</t>
  </si>
  <si>
    <t>830. Amt from Lending</t>
  </si>
  <si>
    <t>Guarantee_Fund_Amount_3__c</t>
  </si>
  <si>
    <t>New Field to indicate the date the account was watchlisted</t>
  </si>
  <si>
    <t>831 Watchlist Date</t>
  </si>
  <si>
    <t>Watchlist_Date__c</t>
  </si>
  <si>
    <t>Do not test</t>
  </si>
  <si>
    <t>No need to be tested</t>
  </si>
  <si>
    <t>New field to indicate the watchlist category for the account</t>
  </si>
  <si>
    <t>832 Watchlist Category</t>
  </si>
  <si>
    <t>Watchlist_Category__c</t>
  </si>
  <si>
    <t>Populate type of credit life insurance coverage</t>
  </si>
  <si>
    <t>834 Type of insurance</t>
  </si>
  <si>
    <t>Type_of_Insurance__c,</t>
  </si>
  <si>
    <t xml:space="preserve">All loans, picklist will change </t>
  </si>
  <si>
    <t>845.Market Value</t>
  </si>
  <si>
    <t>COLLATERAL</t>
  </si>
  <si>
    <t>Add a collateral 25, At least as well a collateral hypo this will sum all the Market values</t>
  </si>
  <si>
    <t>846. Insurance Premium</t>
  </si>
  <si>
    <t>collateral</t>
  </si>
  <si>
    <t>Collateral 25</t>
  </si>
  <si>
    <t>Date asset (land/house) last valued</t>
  </si>
  <si>
    <t>854 Date collateral last valued</t>
  </si>
  <si>
    <t>DISBURSEMENTS</t>
  </si>
  <si>
    <t>hypos</t>
  </si>
  <si>
    <t xml:space="preserve">last value field. </t>
  </si>
  <si>
    <t>Disbursement Officer HR Number</t>
  </si>
  <si>
    <t>858 Disbursement Officer</t>
  </si>
  <si>
    <t>FEES</t>
  </si>
  <si>
    <t xml:space="preserve">HR Number of </t>
  </si>
  <si>
    <t>Credit life premium charged for loan</t>
  </si>
  <si>
    <t>870 Credit Life Premium</t>
  </si>
  <si>
    <t>Credit life amount</t>
  </si>
  <si>
    <t>add a collateral 21</t>
  </si>
  <si>
    <t>Date of Birth for Borrower 2 if a CoBorrower or CoSigner</t>
  </si>
  <si>
    <t>901 2nd Name DOB (8 digits)</t>
  </si>
  <si>
    <t>Birthdate__pc</t>
  </si>
  <si>
    <t>Date of Birth for Borrower 3 if a CoBorrower or CoSigner</t>
  </si>
  <si>
    <t>902 3rd Name DOB (8 digits)</t>
  </si>
  <si>
    <t>Date of Birth for Borrower 4 if a CoBorrower or CoSigner</t>
  </si>
  <si>
    <t>903 4th Name DOB (8 digits)</t>
  </si>
  <si>
    <t>SSN for Borrower 3 if a CoBorrower or CoSigner</t>
  </si>
  <si>
    <t>905 3rd SSN/EIN (10 digits)</t>
  </si>
  <si>
    <t>Sex of Borrower 4 if Status = CoBorrower or CoSigner formatted as M or F</t>
  </si>
  <si>
    <r>
      <t>4</t>
    </r>
    <r>
      <rPr>
        <vertAlign val="superscript"/>
        <sz val="11"/>
        <color rgb="FF000000"/>
        <rFont val="Arial"/>
        <family val="2"/>
        <charset val="1"/>
      </rPr>
      <t>th</t>
    </r>
    <r>
      <rPr>
        <sz val="11"/>
        <color rgb="FF000000"/>
        <rFont val="Arial"/>
        <family val="2"/>
        <charset val="1"/>
      </rPr>
      <t xml:space="preserve"> Gender</t>
    </r>
  </si>
  <si>
    <t>gender</t>
  </si>
  <si>
    <t>SSN for Borrower 4 if a CoBorrower or CoSigner</t>
  </si>
  <si>
    <t>907 4th SSN/EIN (10 digits)</t>
  </si>
  <si>
    <t>Use which field contains an entry in the following order Home Phone, Work Phone, Cell Phone for Borrower 3 if a CoBorrower or CoSigner</t>
  </si>
  <si>
    <t>908 3rd Phone Number (10 digits)</t>
  </si>
  <si>
    <t>Use which field contains an entry in the following order Home Phone, Work Phone, Cell Phone for Borrower 4 if a CoBorrower or CoSigner</t>
  </si>
  <si>
    <t>909 4th Phone Number (10 digits)</t>
  </si>
  <si>
    <t>same as field 16</t>
  </si>
  <si>
    <t>New Field that draws a result from first, middle and last names as well as any Suffix</t>
  </si>
  <si>
    <t>938 Full Name</t>
  </si>
  <si>
    <t>User the Standard field of Email Address</t>
  </si>
  <si>
    <t>name</t>
  </si>
  <si>
    <t>borrower/1 pit</t>
  </si>
  <si>
    <t>Email Address</t>
  </si>
  <si>
    <t>932 Email</t>
  </si>
  <si>
    <t>email address</t>
  </si>
  <si>
    <t>LOAN DISBURSEMENT – Posting Codes for Loan Types</t>
  </si>
  <si>
    <t>F_2</t>
  </si>
  <si>
    <t>F_3</t>
  </si>
  <si>
    <t>F_4</t>
  </si>
  <si>
    <t>F_5</t>
  </si>
  <si>
    <t>F_7</t>
  </si>
  <si>
    <t>F_11</t>
  </si>
  <si>
    <t>F_12</t>
  </si>
  <si>
    <t xml:space="preserve">Account type </t>
  </si>
  <si>
    <t>Transaction Codes</t>
  </si>
  <si>
    <t>LOAN TYPE</t>
  </si>
  <si>
    <t>DESCRIPTION</t>
  </si>
  <si>
    <t>STAGES</t>
  </si>
  <si>
    <t>ACCOUNT AFFECTED</t>
  </si>
  <si>
    <t>ACCOUNT #</t>
  </si>
  <si>
    <t>TRANSACTION</t>
  </si>
  <si>
    <t>TRANSACTION CODES</t>
  </si>
  <si>
    <t>Amounts</t>
  </si>
  <si>
    <t>Date</t>
  </si>
  <si>
    <t>Decription</t>
  </si>
  <si>
    <t>Comentarios</t>
  </si>
  <si>
    <t>104, 103</t>
  </si>
  <si>
    <t>DR</t>
  </si>
  <si>
    <t>CR</t>
  </si>
  <si>
    <t>228, 203</t>
  </si>
  <si>
    <t>Demand/SME</t>
  </si>
  <si>
    <t>Loan Disbursement Amount</t>
  </si>
  <si>
    <t>Loan account</t>
  </si>
  <si>
    <t>Core Director Loan Number for the product</t>
  </si>
  <si>
    <t>ü</t>
  </si>
  <si>
    <r>
      <rPr>
        <b/>
        <sz val="8"/>
        <color rgb="FF000000"/>
        <rFont val="Malgun Gothic"/>
      </rPr>
      <t>411</t>
    </r>
    <r>
      <rPr>
        <sz val="8"/>
        <color rgb="FF000000"/>
        <rFont val="Malgun Gothic"/>
      </rPr>
      <t xml:space="preserve"> for full disbursement 
</t>
    </r>
    <r>
      <rPr>
        <b/>
        <sz val="8"/>
        <color rgb="FF000000"/>
        <rFont val="Malgun Gothic"/>
      </rPr>
      <t>410 for Drawdowns</t>
    </r>
  </si>
  <si>
    <t>Disbursement Amount</t>
  </si>
  <si>
    <t>Disbursement date</t>
  </si>
  <si>
    <t>default to 1</t>
  </si>
  <si>
    <r>
      <rPr>
        <sz val="8"/>
        <color rgb="FF000000"/>
        <rFont val="Malgun Gothic"/>
      </rPr>
      <t xml:space="preserve">LN proceeds </t>
    </r>
    <r>
      <rPr>
        <b/>
        <sz val="8"/>
        <color rgb="FF000000"/>
        <rFont val="Malgun Gothic"/>
      </rPr>
      <t>"Customer's Deposit account number"</t>
    </r>
  </si>
  <si>
    <t>This one was edited</t>
  </si>
  <si>
    <t>448,411, 410, 422, 461</t>
  </si>
  <si>
    <t>Loan Proceeds</t>
  </si>
  <si>
    <t>Customer’s a/c</t>
  </si>
  <si>
    <t xml:space="preserve">Customer’s deposit Account Number </t>
  </si>
  <si>
    <r>
      <rPr>
        <b/>
        <sz val="8"/>
        <color rgb="FF000000"/>
        <rFont val="Malgun Gothic"/>
      </rPr>
      <t>203</t>
    </r>
    <r>
      <rPr>
        <sz val="8"/>
        <color rgb="FF000000"/>
        <rFont val="Malgun Gothic"/>
      </rPr>
      <t xml:space="preserve"> – Savings a/c
</t>
    </r>
    <r>
      <rPr>
        <b/>
        <sz val="8"/>
        <color rgb="FF000000"/>
        <rFont val="Malgun Gothic"/>
      </rPr>
      <t>103 - Chequing a/c</t>
    </r>
  </si>
  <si>
    <r>
      <t xml:space="preserve">LN proceeds </t>
    </r>
    <r>
      <rPr>
        <b/>
        <sz val="8"/>
        <color theme="1"/>
        <rFont val="Malgun Gothic"/>
        <family val="2"/>
      </rPr>
      <t>"Loan Account number"</t>
    </r>
  </si>
  <si>
    <t>Loan payoffs</t>
  </si>
  <si>
    <t>Payoff of existing loans from loan proceeds</t>
  </si>
  <si>
    <t>Customer's a/c</t>
  </si>
  <si>
    <t>Customer's Deposit Account</t>
  </si>
  <si>
    <r>
      <t>228</t>
    </r>
    <r>
      <rPr>
        <sz val="8"/>
        <color theme="1"/>
        <rFont val="Malgun Gothic"/>
        <family val="2"/>
      </rPr>
      <t xml:space="preserve"> – Savings a/c</t>
    </r>
    <r>
      <rPr>
        <b/>
        <sz val="8"/>
        <color theme="1"/>
        <rFont val="Malgun Gothic"/>
        <family val="2"/>
      </rPr>
      <t xml:space="preserve">
104 - Chequing a/c</t>
    </r>
  </si>
  <si>
    <t>Loan pay off amounts</t>
  </si>
  <si>
    <r>
      <t xml:space="preserve">Payoff LN </t>
    </r>
    <r>
      <rPr>
        <b/>
        <sz val="8"/>
        <color theme="1"/>
        <rFont val="Malgun Gothic"/>
        <family val="2"/>
      </rPr>
      <t>"loan numbers to be paid off"</t>
    </r>
  </si>
  <si>
    <t>Existing accounts to be Paid off</t>
  </si>
  <si>
    <t>Accounts to be paid off</t>
  </si>
  <si>
    <t>448 - payoff amount</t>
  </si>
  <si>
    <r>
      <t>LN proceeds from A/c number "</t>
    </r>
    <r>
      <rPr>
        <b/>
        <sz val="8"/>
        <color theme="1"/>
        <rFont val="Malgun Gothic"/>
        <family val="2"/>
      </rPr>
      <t>Customer's Deposit account"</t>
    </r>
  </si>
  <si>
    <t>4 account to be paid off ( Column D ) including thw line 8 9 ( One debit and One Credit )</t>
  </si>
  <si>
    <t>Credit to Cash collateral account</t>
  </si>
  <si>
    <t>Funding Cash Collateral Account from Loan proceeds</t>
  </si>
  <si>
    <t>Amount to be credit to the Cash collateral account</t>
  </si>
  <si>
    <r>
      <t>Proceeds to CC a/c number "</t>
    </r>
    <r>
      <rPr>
        <b/>
        <sz val="8"/>
        <color theme="1"/>
        <rFont val="Malgun Gothic"/>
        <family val="2"/>
      </rPr>
      <t>Cash collateral account number to be credited"</t>
    </r>
  </si>
  <si>
    <t>Cash Collateral Account</t>
  </si>
  <si>
    <t>Cash collateral account for loan security</t>
  </si>
  <si>
    <t>203 – Savings a/c
103 - Chequing a/c</t>
  </si>
  <si>
    <r>
      <t>Proceeds from "</t>
    </r>
    <r>
      <rPr>
        <b/>
        <sz val="8"/>
        <color theme="1"/>
        <rFont val="Malgun Gothic"/>
        <family val="2"/>
      </rPr>
      <t>Customer's Deposit Account"</t>
    </r>
  </si>
  <si>
    <t>Sum of all fees for the loan product.</t>
  </si>
  <si>
    <t>Payment of fees</t>
  </si>
  <si>
    <t>Customer a/c for total fees</t>
  </si>
  <si>
    <t>Customer’s deposit Account Number</t>
  </si>
  <si>
    <t>Sum of the total fees to be paid by the Customer</t>
  </si>
  <si>
    <r>
      <rPr>
        <sz val="8"/>
        <color rgb="FF000000"/>
        <rFont val="Malgun Gothic"/>
      </rPr>
      <t xml:space="preserve">Loan fees </t>
    </r>
    <r>
      <rPr>
        <b/>
        <sz val="8"/>
        <color rgb="FF000000"/>
        <rFont val="Malgun Gothic"/>
      </rPr>
      <t>"loan number"</t>
    </r>
  </si>
  <si>
    <t xml:space="preserve">Separete entries for all the fees ( One is for all together ) </t>
  </si>
  <si>
    <t>Commitment Fees</t>
  </si>
  <si>
    <t>Commitment fees Loans &amp; Advances</t>
  </si>
  <si>
    <r>
      <rPr>
        <b/>
        <sz val="8"/>
        <color rgb="FF000000"/>
        <rFont val="Malgun Gothic"/>
      </rPr>
      <t>228</t>
    </r>
    <r>
      <rPr>
        <sz val="8"/>
        <color rgb="FF000000"/>
        <rFont val="Malgun Gothic"/>
      </rPr>
      <t xml:space="preserve"> – Savings a/c
</t>
    </r>
    <r>
      <rPr>
        <b/>
        <sz val="8"/>
        <color rgb="FF000000"/>
        <rFont val="Malgun Gothic"/>
      </rPr>
      <t>104 - Chequing a/c</t>
    </r>
  </si>
  <si>
    <t>Commitment fee Amount</t>
  </si>
  <si>
    <t>Commitment fees "loan number"</t>
  </si>
  <si>
    <t>Ready</t>
  </si>
  <si>
    <t>Loan Commitment Fee</t>
  </si>
  <si>
    <t>Sundry Persons - Visae Fees</t>
  </si>
  <si>
    <t>Visae Fees Amount</t>
  </si>
  <si>
    <r>
      <rPr>
        <sz val="8"/>
        <color rgb="FF000000"/>
        <rFont val="Malgun Gothic"/>
      </rPr>
      <t xml:space="preserve">Visae fees </t>
    </r>
    <r>
      <rPr>
        <b/>
        <sz val="8"/>
        <color rgb="FF000000"/>
        <rFont val="Malgun Gothic"/>
      </rPr>
      <t>"loan number"</t>
    </r>
  </si>
  <si>
    <t xml:space="preserve">Auto Debit Account Number, what those this field means? </t>
  </si>
  <si>
    <t xml:space="preserve">Visae Fees </t>
  </si>
  <si>
    <t>Loan number + Customers Name</t>
  </si>
  <si>
    <t>What happen when the fee payment change ( Pay by Customer, Capital Interst and Paid Upfront</t>
  </si>
  <si>
    <t>If is paid by customer, the fee should not be debited from the loan?</t>
  </si>
  <si>
    <t>Stamp Duty Pronote/BROSL/Lien Forms/Guarantee forms</t>
  </si>
  <si>
    <t>Amount for Stamp Duty</t>
  </si>
  <si>
    <r>
      <rPr>
        <sz val="8"/>
        <color rgb="FF000000"/>
        <rFont val="Malgun Gothic"/>
      </rPr>
      <t xml:space="preserve">Stamp Duty fees </t>
    </r>
    <r>
      <rPr>
        <b/>
        <sz val="8"/>
        <color rgb="FF000000"/>
        <rFont val="Malgun Gothic"/>
      </rPr>
      <t>"loan number"</t>
    </r>
  </si>
  <si>
    <t>Stamp Duty</t>
  </si>
  <si>
    <t xml:space="preserve">272500 – Bridge Street
272510 – Waterfront
272520 – Soufriere 
272540 – Gros Islet
272530 – Vieux Fort
272560 – Corporate 
</t>
  </si>
  <si>
    <t>Corresponding Account Module, this field should affect the Auto debit Account Number or de Savings Accounts</t>
  </si>
  <si>
    <t xml:space="preserve">What account should have the funds to perdom the transaction? { "message" : "Bad request", "description" : "Insufficient Funds to perform transaction.", "code" : "1017" }
</t>
  </si>
  <si>
    <t>Movable Asset Registration Fee</t>
  </si>
  <si>
    <t>Amount for Movable Asset Registration Fee</t>
  </si>
  <si>
    <t>Movable Asset Registration fees "loan number"</t>
  </si>
  <si>
    <t>Cash Configurations funtionalties</t>
  </si>
  <si>
    <t>Registration of Movable Asset</t>
  </si>
  <si>
    <t>Registration fee for Movable Asset</t>
  </si>
  <si>
    <t>Sundry Persons Insurance Premiums</t>
  </si>
  <si>
    <t>Amount for First year's Premium for Escrow</t>
  </si>
  <si>
    <t xml:space="preserve">Escrow Premium "loan number" </t>
  </si>
  <si>
    <t>Blanket Insurance</t>
  </si>
  <si>
    <t>First year's premium for Escrow</t>
  </si>
  <si>
    <t>Commission Received -Valuation</t>
  </si>
  <si>
    <t>Amount for Commission Received Valuation</t>
  </si>
  <si>
    <t>Valuation fees "loan number"</t>
  </si>
  <si>
    <t>Commission Received – Valuation”.</t>
  </si>
  <si>
    <t>Valuation fees if applicable</t>
  </si>
  <si>
    <r>
      <t>PALIG Credit Life 1</t>
    </r>
    <r>
      <rPr>
        <vertAlign val="superscript"/>
        <sz val="8"/>
        <color rgb="FF000000"/>
        <rFont val="Arial"/>
        <family val="2"/>
      </rPr>
      <t>st</t>
    </r>
    <r>
      <rPr>
        <sz val="8"/>
        <color rgb="FF000000"/>
        <rFont val="Arial"/>
        <family val="2"/>
      </rPr>
      <t xml:space="preserve"> Months Premium</t>
    </r>
  </si>
  <si>
    <t>Amount for PALIG Credit Life 1st Months Premiun</t>
  </si>
  <si>
    <t>Credit Life Premium "loan number"</t>
  </si>
  <si>
    <r>
      <t>Credit Life – 1</t>
    </r>
    <r>
      <rPr>
        <vertAlign val="superscript"/>
        <sz val="8"/>
        <color theme="1"/>
        <rFont val="Malgun Gothic"/>
        <family val="2"/>
      </rPr>
      <t>st</t>
    </r>
    <r>
      <rPr>
        <sz val="8"/>
        <color theme="1"/>
        <rFont val="Malgun Gothic"/>
        <family val="2"/>
      </rPr>
      <t xml:space="preserve"> month premium</t>
    </r>
  </si>
  <si>
    <t>1st month Credit life amount</t>
  </si>
  <si>
    <t>ECPCGC Commitment fee</t>
  </si>
  <si>
    <t xml:space="preserve">ECPCGC Commitment fee / SME ECPCGC Loans Commitment fee </t>
  </si>
  <si>
    <t>1.5% of guaranteed amount</t>
  </si>
  <si>
    <r>
      <t xml:space="preserve">ECPCGC commitment fee </t>
    </r>
    <r>
      <rPr>
        <b/>
        <sz val="8"/>
        <color theme="1"/>
        <rFont val="Malgun Gothic"/>
        <family val="2"/>
      </rPr>
      <t>"loan number"</t>
    </r>
  </si>
  <si>
    <t>GL Code is 83 - Ready</t>
  </si>
  <si>
    <t>Agricultural</t>
  </si>
  <si>
    <t>Core Director Loan Number</t>
  </si>
  <si>
    <t>411 for full disbursement 
410 for Drawdowns</t>
  </si>
  <si>
    <t xml:space="preserve">Loan Proceeds </t>
  </si>
  <si>
    <t xml:space="preserve">Valor incorrecto en el Loan 0672, deberia de </t>
  </si>
  <si>
    <t>228 – Savings a/c
104 - Chequing a/c</t>
  </si>
  <si>
    <t>Existing loan accounts</t>
  </si>
  <si>
    <r>
      <t xml:space="preserve">Loan fees </t>
    </r>
    <r>
      <rPr>
        <b/>
        <sz val="8"/>
        <color theme="1"/>
        <rFont val="Malgun Gothic"/>
        <family val="2"/>
      </rPr>
      <t>"loan number"</t>
    </r>
  </si>
  <si>
    <t>Administration Fees</t>
  </si>
  <si>
    <t>Amount for Administration Fee</t>
  </si>
  <si>
    <t>Administration fees "loan number"</t>
  </si>
  <si>
    <t>Administration fee Amount</t>
  </si>
  <si>
    <t>Only diference with demand loan all other change applied here</t>
  </si>
  <si>
    <t>Sundry Persons - Vise Fees</t>
  </si>
  <si>
    <t>Stamp Duty Pronote / BROSL/Lien Forms/Guarantee forms</t>
  </si>
  <si>
    <t>272500 – Bridge Street
272510 – Waterfront
272520 – Soufriere 
272540 – Gros Islet
272530 – Vieux Fort
272560 – Corporate</t>
  </si>
  <si>
    <t>Valuation fee.</t>
  </si>
  <si>
    <r>
      <rPr>
        <sz val="8"/>
        <color rgb="FF000000"/>
        <rFont val="Malgun Gothic"/>
      </rPr>
      <t>Credit Life – 1</t>
    </r>
    <r>
      <rPr>
        <vertAlign val="superscript"/>
        <sz val="8"/>
        <color rgb="FF000000"/>
        <rFont val="Malgun Gothic"/>
      </rPr>
      <t>st</t>
    </r>
    <r>
      <rPr>
        <sz val="8"/>
        <color rgb="FF000000"/>
        <rFont val="Malgun Gothic"/>
      </rPr>
      <t xml:space="preserve"> month premium</t>
    </r>
  </si>
  <si>
    <t>Student</t>
  </si>
  <si>
    <t xml:space="preserve">Customer’s a/c </t>
  </si>
  <si>
    <t>Stamp Duty Pronote/ BROSL/Lien Forms/Guarantee forms</t>
  </si>
  <si>
    <t>Valuation fee</t>
  </si>
  <si>
    <r>
      <t>Credit Life - 1</t>
    </r>
    <r>
      <rPr>
        <vertAlign val="superscript"/>
        <sz val="8"/>
        <color theme="1"/>
        <rFont val="Malgun Gothic"/>
        <family val="2"/>
      </rPr>
      <t>st</t>
    </r>
    <r>
      <rPr>
        <sz val="8"/>
        <color theme="1"/>
        <rFont val="Malgun Gothic"/>
        <family val="2"/>
      </rPr>
      <t xml:space="preserve"> month premium</t>
    </r>
  </si>
  <si>
    <t>Mortgage</t>
  </si>
  <si>
    <t>En este caso genera de manera equivocada cuando es chequing actualmente pone 104 deberia ser 103. Loan 0603</t>
  </si>
  <si>
    <t>Visae Fee</t>
  </si>
  <si>
    <t>Stamp Duty Pronote</t>
  </si>
  <si>
    <t>Is correct, because is for any loan that has credit Life</t>
  </si>
  <si>
    <t>Valuation</t>
  </si>
  <si>
    <t>Total_Annual_Premium__c</t>
  </si>
  <si>
    <t>Corporate (Commercial/Demand)</t>
  </si>
  <si>
    <t>Include</t>
  </si>
  <si>
    <t>Stamp Duty is not in Corporate</t>
  </si>
  <si>
    <t>"a1hOy000006dpdVIAQ" : {</t>
  </si>
  <si>
    <t>Payoffs</t>
  </si>
  <si>
    <t>"F_11" : "LN proceeds 934670279",</t>
  </si>
  <si>
    <t>Credit to Cash Collaterals</t>
  </si>
  <si>
    <t>"F_7" : 1,</t>
  </si>
  <si>
    <t>ECPCGC transactions</t>
  </si>
  <si>
    <t>"F_5" : "2025-07-08",</t>
  </si>
  <si>
    <t>Transactions for Consortuim loans</t>
  </si>
  <si>
    <t>"F_4" : 45000.00,</t>
  </si>
  <si>
    <t>"F_3" : 411,</t>
  </si>
  <si>
    <t>"a1hOy000006dsd3IAA" : {</t>
  </si>
  <si>
    <t>"F_2" : 934571326,</t>
  </si>
  <si>
    <t>"F_11" : "LN proceeds 901390520",</t>
  </si>
  <si>
    <t>"transactionType" : "D",</t>
  </si>
  <si>
    <t>"BatchNum" : null,</t>
  </si>
  <si>
    <t>"SeqNum" : 0,</t>
  </si>
  <si>
    <t>"F_4" : 4000.00,</t>
  </si>
  <si>
    <t>"stage" : "Disbursement",</t>
  </si>
  <si>
    <t>"loanType" : "Demand/SME",</t>
  </si>
  <si>
    <t>"F_2" : 934572091,</t>
  </si>
  <si>
    <t>"accountType" : 40</t>
  </si>
  <si>
    <t>"a1hOy000006dpdWIAQ" : {</t>
  </si>
  <si>
    <t>"F_11" : "LN proceeds 934571326",</t>
  </si>
  <si>
    <t>"loanType" : "Agricultural",</t>
  </si>
  <si>
    <t>"F_3" : 203,</t>
  </si>
  <si>
    <t>"a1hOy000006dsd4IAA" : {</t>
  </si>
  <si>
    <t>"F_2" : 934670279,</t>
  </si>
  <si>
    <t>"F_11" : "LN proceeds 934572091",</t>
  </si>
  <si>
    <t>"transactionType" : "C",</t>
  </si>
  <si>
    <t>"SeqNum" : 1,</t>
  </si>
  <si>
    <t>"F_3" : 103,</t>
  </si>
  <si>
    <t>"F_2" : 901390520,</t>
  </si>
  <si>
    <t>"accountType" : 20</t>
  </si>
  <si>
    <t>"a1hOy000006dpdXIAQ" : {</t>
  </si>
  <si>
    <t>"F_11" : "Commitment fees 934571326",</t>
  </si>
  <si>
    <t>"accountType" : 10</t>
  </si>
  <si>
    <t>"F_4" : 675.00,</t>
  </si>
  <si>
    <t>"F_3" : 228,</t>
  </si>
  <si>
    <t>"a1hOy000006dsd5IAA" : {</t>
  </si>
  <si>
    <t>"F_11" : "Stamp Duty fees 934572091",</t>
  </si>
  <si>
    <t>"SeqNum" : 2,</t>
  </si>
  <si>
    <t>"F_4" : 10.00,</t>
  </si>
  <si>
    <t>"stage" : "Payment of fees",</t>
  </si>
  <si>
    <t>"F_3" : 104,</t>
  </si>
  <si>
    <t>"a1hOy000006dpdYIAQ" : {</t>
  </si>
  <si>
    <t>"F_11" : "934571326 Nye Laurencin",</t>
  </si>
  <si>
    <t>"F_3" : 461,</t>
  </si>
  <si>
    <t>"a1hOy000006dsd6IAA" : {</t>
  </si>
  <si>
    <t>"F_11" : "934572091 DigitalLogic M5 Technology Inc",</t>
  </si>
  <si>
    <t>"SeqNum" : 3,</t>
  </si>
  <si>
    <t>"F_3" : 929,</t>
  </si>
  <si>
    <t>"F_2" : 272500,</t>
  </si>
  <si>
    <t>"accountType" : 90</t>
  </si>
  <si>
    <t>"a1hOy000006dpdZIAQ" : {</t>
  </si>
  <si>
    <t>"F_11" : "Stamp Duty fees 934571326",</t>
  </si>
  <si>
    <t>"F_4" : 274.00,</t>
  </si>
  <si>
    <t>"a1hOy000006dsd7IAA" : {</t>
  </si>
  <si>
    <t>"F_11" : "Administration fees 934572091",</t>
  </si>
  <si>
    <t>"SeqNum" : 4,</t>
  </si>
  <si>
    <t>"F_4" : 80.00,</t>
  </si>
  <si>
    <t>"a1hOy000006dpdaIAA" : {</t>
  </si>
  <si>
    <t>"a1hOy000006dsd8IAA" : {</t>
  </si>
  <si>
    <t>"a1hOy000006ecCqIAI" : {</t>
  </si>
  <si>
    <t>"F_11" : "934572601 DigitalLogic M5 Technology Inc",</t>
  </si>
  <si>
    <t>"SeqNum" : 5,</t>
  </si>
  <si>
    <t>"F_5" : "2025-07-10",</t>
  </si>
  <si>
    <t>"F_2" : 551110,</t>
  </si>
  <si>
    <t>"F_4" : 125.00,</t>
  </si>
  <si>
    <t>"F_2" : 934572601,</t>
  </si>
  <si>
    <t>"a1hOy000006dpdbIAA" : {</t>
  </si>
  <si>
    <t>"F_4" : 20.00,</t>
  </si>
  <si>
    <t>"F_2" : 901388760,</t>
  </si>
  <si>
    <t>"SeqNum" : 6,</t>
  </si>
  <si>
    <t>"a1hOy000006dpdcIAA" : {</t>
  </si>
  <si>
    <t>"SeqNum" : 7,</t>
  </si>
  <si>
    <t>"a1hOy000006dpddIAA" : {</t>
  </si>
  <si>
    <t>"F_4" : 40.00,</t>
  </si>
  <si>
    <t>"SeqNum" : 8,</t>
  </si>
  <si>
    <t>"a1hOy000006dpdeIAA" : {</t>
  </si>
  <si>
    <t>"SeqNum" : 9,</t>
  </si>
  <si>
    <t>"a1hOy000006dpdfIAA" : {</t>
  </si>
  <si>
    <t>"F_4" : 60.00,</t>
  </si>
  <si>
    <t>"SeqNum" : 10,</t>
  </si>
  <si>
    <t>"a1hOy000006dpdgIAA" : {</t>
  </si>
  <si>
    <t>"SeqNum" : 11,</t>
  </si>
  <si>
    <t>"a1hOy000006dpdhIAA" : {</t>
  </si>
  <si>
    <t>"SeqNum" : 12,</t>
  </si>
  <si>
    <t>"a1hOy000006dpdiIAA" : {</t>
  </si>
  <si>
    <t>"SeqNum" : 13,</t>
  </si>
  <si>
    <t>"a1hOy000006dpdjIAA" : {</t>
  </si>
  <si>
    <t>"F_4" : 100.00,</t>
  </si>
  <si>
    <t>"SeqNum" : 14,</t>
  </si>
  <si>
    <t>"a1hOy000006dpdkIAA" : {</t>
  </si>
  <si>
    <t>"SeqNum" : 15,</t>
  </si>
  <si>
    <r>
      <rPr>
        <sz val="11"/>
        <color rgb="FF000000"/>
        <rFont val="Aptos Narrow"/>
      </rPr>
      <t xml:space="preserve">Savings Accounts - Type Savings </t>
    </r>
    <r>
      <rPr>
        <b/>
        <sz val="11"/>
        <color rgb="FF000000"/>
        <rFont val="Aptos Narrow"/>
      </rPr>
      <t>Savings accounts (SAV)</t>
    </r>
  </si>
  <si>
    <t>Occupation code in core</t>
  </si>
  <si>
    <t>Salutation in Core</t>
  </si>
  <si>
    <t>Gender</t>
  </si>
  <si>
    <r>
      <rPr>
        <b/>
        <sz val="11"/>
        <color rgb="FF000000"/>
        <rFont val="Aptos Narrow"/>
        <scheme val="minor"/>
      </rPr>
      <t>DDA</t>
    </r>
    <r>
      <rPr>
        <sz val="11"/>
        <color rgb="FF000000"/>
        <rFont val="Aptos Narrow"/>
        <scheme val="minor"/>
      </rPr>
      <t xml:space="preserve"> Accounts and </t>
    </r>
    <r>
      <rPr>
        <b/>
        <sz val="11"/>
        <color rgb="FF000000"/>
        <rFont val="Aptos Narrow"/>
        <scheme val="minor"/>
      </rPr>
      <t>Chequinqs</t>
    </r>
  </si>
  <si>
    <t>Salutation in core</t>
  </si>
  <si>
    <t>934686751- Gareth Edwards</t>
  </si>
  <si>
    <t>Mr</t>
  </si>
  <si>
    <t>901393718-Rosco Services</t>
  </si>
  <si>
    <t>*</t>
  </si>
  <si>
    <r>
      <rPr>
        <b/>
        <sz val="11"/>
        <color rgb="FF000000"/>
        <rFont val="Aptos Narrow"/>
        <scheme val="minor"/>
      </rPr>
      <t>93467826</t>
    </r>
    <r>
      <rPr>
        <b/>
        <sz val="11"/>
        <color rgb="FFCD5937"/>
        <rFont val="Aptos Narrow"/>
        <scheme val="minor"/>
      </rPr>
      <t>8</t>
    </r>
    <r>
      <rPr>
        <b/>
        <sz val="11"/>
        <color rgb="FF000000"/>
        <rFont val="Aptos Narrow"/>
        <scheme val="minor"/>
      </rPr>
      <t>-Maxwell Marquis</t>
    </r>
  </si>
  <si>
    <t>901391767-Harbour Vista Inn Inc</t>
  </si>
  <si>
    <t>934669220-Damion Shoulette</t>
  </si>
  <si>
    <t>901399350- ELC Electroconsult SPA</t>
  </si>
  <si>
    <t>934670279-Nye Laurencin</t>
  </si>
  <si>
    <t>901470413-Techland Limited</t>
  </si>
  <si>
    <r>
      <rPr>
        <b/>
        <sz val="11"/>
        <color rgb="FF000000"/>
        <rFont val="Aptos Narrow"/>
        <scheme val="minor"/>
      </rPr>
      <t>934446732-Daniel Augustin</t>
    </r>
    <r>
      <rPr>
        <sz val="11"/>
        <color rgb="FF000000"/>
        <rFont val="Aptos Narrow"/>
        <scheme val="minor"/>
      </rPr>
      <t>.</t>
    </r>
  </si>
  <si>
    <t>901390520-DigitalLogic Technology Inc</t>
  </si>
  <si>
    <t xml:space="preserve">User: </t>
  </si>
  <si>
    <t>Russel Felix</t>
  </si>
  <si>
    <t>Jr Disbursement Officer</t>
  </si>
  <si>
    <t>Type of document</t>
  </si>
  <si>
    <t>Collateral Type</t>
  </si>
  <si>
    <t>Calculation</t>
  </si>
  <si>
    <t>Notes</t>
  </si>
  <si>
    <t>Loan Requested ( Unsecrured Amount )</t>
  </si>
  <si>
    <t>Tamisha Roserie</t>
  </si>
  <si>
    <t>Value on Pronote</t>
  </si>
  <si>
    <t>Details</t>
  </si>
  <si>
    <t>Add tangible collateral</t>
  </si>
  <si>
    <t>Nathalie Bernard</t>
  </si>
  <si>
    <t xml:space="preserve">SL NO : </t>
  </si>
  <si>
    <t>QA member Covered during Loan Insertion</t>
  </si>
  <si>
    <t>Actual Collateral Payload verified by QA</t>
  </si>
  <si>
    <t>Covered all Fields from the Payload as per the mapping given ?</t>
  </si>
  <si>
    <t>Neelima/Bhargavi/Niketh</t>
  </si>
  <si>
    <t>Neelima(Mortage)</t>
  </si>
  <si>
    <t>Yes</t>
  </si>
  <si>
    <t>BOSLFS-849, BOSLFS-858, BOSLFS-860</t>
  </si>
  <si>
    <t>Niketh/Nirdesh/Shivaji</t>
  </si>
  <si>
    <t>Bhargavi(Agriculture Loan)</t>
  </si>
  <si>
    <t>BOSLFS-851</t>
  </si>
  <si>
    <t>Neelima/Shivaji</t>
  </si>
  <si>
    <t>Marcos (Demand Loan), Neelima (Mortgage loan - Fail)</t>
  </si>
  <si>
    <t>BOSLFS-847, BOSLFS-849</t>
  </si>
  <si>
    <t>Niketh (Mortgage)</t>
  </si>
  <si>
    <t>BOSL-863</t>
  </si>
  <si>
    <t>Neelima/Shivaji/Bhargavi</t>
  </si>
  <si>
    <t>On Hold due to main bugs</t>
  </si>
  <si>
    <t>Loan For Transaction Codes -  1638</t>
  </si>
  <si>
    <t>Niketh/Shivaji</t>
  </si>
  <si>
    <t>Shivaji(Agriculture)</t>
  </si>
  <si>
    <t>Shivaji - On Hold because of the following Bugs  BOSLFS-849</t>
  </si>
  <si>
    <t>Loan For Transaction Codes - 1638</t>
  </si>
  <si>
    <t>Loan For Transaction Codes - 1656</t>
  </si>
  <si>
    <t>Marcos (Demand Loan), Shivaji(Agriculture)</t>
  </si>
  <si>
    <t>Nirdesh/Shivaji</t>
  </si>
  <si>
    <t>Nirdesh(Demand Loan)</t>
  </si>
  <si>
    <t>BOSLFS-850</t>
  </si>
  <si>
    <t>Loan For Transaction Codes - 1658</t>
  </si>
  <si>
    <t>Neelima (Mortgage Loan)</t>
  </si>
  <si>
    <t>Blocked releated to ECPCGC</t>
  </si>
  <si>
    <t>Deferred</t>
  </si>
  <si>
    <t>Nirdesh/Bhargavi</t>
  </si>
  <si>
    <t>Marcos (Demand Loan), Nirdesh(Demand Loan)</t>
  </si>
  <si>
    <t>Not getting Hold amount</t>
  </si>
  <si>
    <t>BOSLFS-862</t>
  </si>
  <si>
    <t>On Hold</t>
  </si>
  <si>
    <t>BOSLFS-852</t>
  </si>
  <si>
    <t>Loan For Transaction Codes - 1663</t>
  </si>
  <si>
    <t>Marcos (Demand Loan), Bhargavi(Agriculture)</t>
  </si>
  <si>
    <t>BOSLFS-856, BOSLFS-861</t>
  </si>
  <si>
    <t>BOSLFS-853</t>
  </si>
  <si>
    <t>Bhargavi(StudentLoan)</t>
  </si>
  <si>
    <t>Blocked for student ioan insertion in core</t>
  </si>
  <si>
    <t>BOSLFS-810</t>
  </si>
  <si>
    <t>BOSLFS-849,BOSLFS-848</t>
  </si>
  <si>
    <t xml:space="preserve">Shivaji - On Hold because of the following Bugs  BOSLFS-849
 </t>
  </si>
  <si>
    <t>Nirdesh/Niketh/Shivaji</t>
  </si>
  <si>
    <t>BOSLFS-856</t>
  </si>
  <si>
    <t>Marcos (Demand Loan), Niketh (Mortgage)</t>
  </si>
  <si>
    <t>Cant see registration number on page layout</t>
  </si>
  <si>
    <t xml:space="preserve">Shivaji - On Hold because of the following Bugs  BOSLFS-849, BOSLFS-854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</si>
</sst>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409]* #,##0.00_);_([$$-409]* \(#,##0.00\);_([$$-409]* &quot;-&quot;??_);_(@_)"/>
  </numFmts>
  <fonts count="117">
    <font>
      <sz val="11"/>
      <color theme="1"/>
      <name val="Aptos Narrow"/>
      <family val="2"/>
      <scheme val="minor"/>
    </font>
    <font>
      <b/>
      <sz val="11"/>
      <color rgb="FF000000"/>
      <name val="Aptos Narrow"/>
      <family val="2"/>
      <scheme val="minor"/>
    </font>
    <font>
      <sz val="11"/>
      <color rgb="FF000000"/>
      <name val="Aptos Narrow"/>
      <scheme val="minor"/>
    </font>
    <font>
      <b/>
      <sz val="11"/>
      <color theme="1"/>
      <name val="Aptos Narrow"/>
      <family val="2"/>
      <scheme val="minor"/>
    </font>
    <font>
      <b/>
      <sz val="11"/>
      <color rgb="FF000000"/>
      <name val="Aptos Narrow"/>
      <scheme val="minor"/>
    </font>
    <font>
      <b/>
      <sz val="11"/>
      <color rgb="FF000000"/>
      <name val="Aptos Narrow"/>
    </font>
    <font>
      <sz val="11"/>
      <color rgb="FF000000"/>
      <name val="Aptos Narrow"/>
    </font>
    <font>
      <sz val="8"/>
      <color theme="1"/>
      <name val="Calibri"/>
      <family val="2"/>
      <scheme val="minor"/>
    </font>
    <font>
      <sz val="14"/>
      <color theme="5" tint="-0.249977111117893"/>
      <name val="Aharoni"/>
    </font>
    <font>
      <sz val="14"/>
      <color theme="5" tint="-0.249977111117893"/>
      <name val="Aharoni"/>
      <charset val="177"/>
    </font>
    <font>
      <b/>
      <sz val="8"/>
      <color theme="1"/>
      <name val="Calibri"/>
      <family val="2"/>
      <scheme val="minor"/>
    </font>
    <font>
      <b/>
      <sz val="8"/>
      <color theme="1"/>
      <name val="Malgun Gothic"/>
    </font>
    <font>
      <sz val="8"/>
      <color theme="1"/>
      <name val="Malgun Gothic"/>
    </font>
    <font>
      <sz val="8"/>
      <color rgb="FF000000"/>
      <name val="Malgun Gothic"/>
    </font>
    <font>
      <sz val="8"/>
      <color theme="1"/>
      <name val="Wingdings"/>
      <charset val="2"/>
    </font>
    <font>
      <b/>
      <sz val="8"/>
      <color rgb="FF000000"/>
      <name val="Malgun Gothic"/>
    </font>
    <font>
      <b/>
      <sz val="8"/>
      <color theme="1"/>
      <name val="Malgun Gothic"/>
      <family val="2"/>
    </font>
    <font>
      <sz val="8"/>
      <color theme="1"/>
      <name val="Malgun Gothic"/>
      <family val="2"/>
    </font>
    <font>
      <sz val="8"/>
      <color rgb="FFFF0000"/>
      <name val="Malgun Gothic"/>
    </font>
    <font>
      <sz val="8"/>
      <color rgb="FFFF0000"/>
      <name val="Wingdings"/>
      <charset val="2"/>
    </font>
    <font>
      <sz val="8"/>
      <color rgb="FFFF0000"/>
      <name val="Calibri"/>
      <family val="2"/>
      <scheme val="minor"/>
    </font>
    <font>
      <sz val="11"/>
      <color rgb="FFFF0000"/>
      <name val="Calibri"/>
      <family val="2"/>
      <scheme val="minor"/>
    </font>
    <font>
      <sz val="9"/>
      <color rgb="FF444444"/>
      <name val="-Apple-System"/>
      <charset val="1"/>
    </font>
    <font>
      <sz val="8"/>
      <color rgb="FF000000"/>
      <name val="Arial"/>
    </font>
    <font>
      <vertAlign val="superscript"/>
      <sz val="8"/>
      <color rgb="FF000000"/>
      <name val="Arial"/>
      <family val="2"/>
    </font>
    <font>
      <sz val="8"/>
      <color rgb="FF000000"/>
      <name val="Arial"/>
      <family val="2"/>
    </font>
    <font>
      <vertAlign val="superscript"/>
      <sz val="8"/>
      <color theme="1"/>
      <name val="Malgun Gothic"/>
      <family val="2"/>
    </font>
    <font>
      <sz val="8"/>
      <color rgb="FF000000"/>
      <name val="Wingdings"/>
      <charset val="2"/>
    </font>
    <font>
      <vertAlign val="superscript"/>
      <sz val="8"/>
      <color rgb="FF000000"/>
      <name val="Malgun Gothic"/>
    </font>
    <font>
      <i/>
      <sz val="10"/>
      <color rgb="FF16325C"/>
      <name val="Salesforce Sans"/>
      <charset val="1"/>
    </font>
    <font>
      <u/>
      <sz val="11"/>
      <color theme="10"/>
      <name val="Aptos Narrow"/>
      <family val="2"/>
      <scheme val="minor"/>
    </font>
    <font>
      <sz val="11"/>
      <color rgb="FF242424"/>
      <name val="Aptos Narrow"/>
      <charset val="1"/>
    </font>
    <font>
      <sz val="11"/>
      <color rgb="FF000000"/>
      <name val="Aptos Narrow"/>
      <charset val="1"/>
    </font>
    <font>
      <sz val="11"/>
      <color rgb="FFFF0000"/>
      <name val="Aptos Narrow"/>
      <family val="2"/>
      <scheme val="minor"/>
    </font>
    <font>
      <b/>
      <sz val="11"/>
      <color rgb="FFCD5937"/>
      <name val="Aptos Narrow"/>
      <scheme val="minor"/>
    </font>
    <font>
      <sz val="10"/>
      <color rgb="FF181818"/>
      <name val="Aptos Narrow"/>
      <scheme val="minor"/>
    </font>
    <font>
      <sz val="11"/>
      <color rgb="FF181818"/>
      <name val="Aptos Narrow"/>
      <charset val="1"/>
    </font>
    <font>
      <b/>
      <sz val="14"/>
      <color rgb="FF181818"/>
      <name val="-Apple-System"/>
      <charset val="1"/>
    </font>
    <font>
      <b/>
      <sz val="11"/>
      <color theme="1"/>
      <name val="Aptos Narrow"/>
      <scheme val="minor"/>
    </font>
    <font>
      <sz val="11"/>
      <color rgb="FF181818"/>
      <name val="Aptos Narrow"/>
      <scheme val="minor"/>
    </font>
    <font>
      <sz val="11"/>
      <color theme="1"/>
      <name val="Arial"/>
      <family val="2"/>
      <charset val="1"/>
    </font>
    <font>
      <sz val="11"/>
      <color rgb="FF000000"/>
      <name val="Arial"/>
      <family val="2"/>
    </font>
    <font>
      <sz val="11"/>
      <color rgb="FF000000"/>
      <name val="Arial"/>
      <family val="2"/>
      <charset val="1"/>
    </font>
    <font>
      <vertAlign val="superscript"/>
      <sz val="11"/>
      <color rgb="FF000000"/>
      <name val="Arial"/>
      <family val="2"/>
    </font>
    <font>
      <b/>
      <sz val="11"/>
      <color rgb="FF0000FF"/>
      <name val="Arial"/>
      <charset val="1"/>
    </font>
    <font>
      <b/>
      <sz val="11"/>
      <color rgb="FF000000"/>
      <name val="Arial"/>
      <charset val="1"/>
    </font>
    <font>
      <sz val="11"/>
      <color theme="1"/>
      <name val="Arial"/>
      <charset val="1"/>
    </font>
    <font>
      <sz val="11"/>
      <color rgb="FF000000"/>
      <name val="Arial"/>
      <charset val="1"/>
    </font>
    <font>
      <sz val="11"/>
      <color rgb="FF000000"/>
      <name val="Calibri"/>
    </font>
    <font>
      <sz val="11"/>
      <color rgb="FF000000"/>
      <name val="Arial"/>
    </font>
    <font>
      <sz val="9"/>
      <color rgb="FF000000"/>
      <name val="Arial"/>
    </font>
    <font>
      <sz val="11"/>
      <color theme="1"/>
      <name val="Arial"/>
    </font>
    <font>
      <sz val="11"/>
      <color theme="5"/>
      <name val="Arial"/>
      <charset val="1"/>
    </font>
    <font>
      <sz val="11"/>
      <color theme="5"/>
      <name val="Arial"/>
    </font>
    <font>
      <vertAlign val="superscript"/>
      <sz val="11"/>
      <color rgb="FF000000"/>
      <name val="Arial"/>
      <family val="2"/>
      <charset val="1"/>
    </font>
    <font>
      <vertAlign val="superscript"/>
      <sz val="11"/>
      <color theme="1"/>
      <name val="Arial"/>
      <family val="2"/>
      <charset val="1"/>
    </font>
    <font>
      <b/>
      <sz val="11"/>
      <color theme="1"/>
      <name val="Arial"/>
      <charset val="1"/>
    </font>
    <font>
      <b/>
      <sz val="11"/>
      <color rgb="FFFF0000"/>
      <name val="Calibri"/>
    </font>
    <font>
      <sz val="9"/>
      <color theme="1"/>
      <name val="Dubai"/>
    </font>
    <font>
      <b/>
      <sz val="9"/>
      <color rgb="FF000000"/>
      <name val="Dubai"/>
    </font>
    <font>
      <sz val="9"/>
      <color rgb="FF000000"/>
      <name val="Dubai"/>
    </font>
    <font>
      <sz val="7"/>
      <color rgb="FF000000"/>
      <name val="Dubai"/>
    </font>
    <font>
      <sz val="9"/>
      <color rgb="FF242424"/>
      <name val="Dubai"/>
    </font>
    <font>
      <sz val="8"/>
      <color rgb="FF000000"/>
      <name val="Dubai"/>
    </font>
    <font>
      <b/>
      <sz val="9"/>
      <color theme="1"/>
      <name val="Dubai"/>
    </font>
    <font>
      <sz val="7"/>
      <color theme="1"/>
      <name val="Dubai"/>
    </font>
    <font>
      <b/>
      <sz val="8"/>
      <color rgb="FF000000"/>
      <name val="Dubai"/>
    </font>
    <font>
      <sz val="9"/>
      <color rgb="FFFF0000"/>
      <name val="Dubai"/>
    </font>
    <font>
      <sz val="11"/>
      <color theme="1"/>
      <name val="Dubai"/>
    </font>
    <font>
      <sz val="9"/>
      <name val="Dubai"/>
    </font>
    <font>
      <sz val="7"/>
      <color rgb="FFFF0000"/>
      <name val="Dubai"/>
    </font>
    <font>
      <sz val="9"/>
      <color rgb="FF92D050"/>
      <name val="Dubai"/>
    </font>
    <font>
      <b/>
      <sz val="8"/>
      <color theme="1"/>
      <name val="Dubai"/>
    </font>
    <font>
      <b/>
      <sz val="7"/>
      <color theme="1"/>
      <name val="Dubai"/>
      <family val="2"/>
    </font>
    <font>
      <sz val="7"/>
      <color theme="1"/>
      <name val="Dubai"/>
      <family val="2"/>
    </font>
    <font>
      <b/>
      <sz val="9"/>
      <color theme="1"/>
      <name val="Dubai"/>
      <family val="2"/>
    </font>
    <font>
      <sz val="9"/>
      <color theme="1"/>
      <name val="Dubai"/>
      <family val="2"/>
    </font>
    <font>
      <sz val="9"/>
      <color rgb="FF000000"/>
      <name val="Dubai"/>
      <family val="2"/>
    </font>
    <font>
      <b/>
      <sz val="9"/>
      <color rgb="FF000000"/>
      <name val="Dubai"/>
      <family val="2"/>
    </font>
    <font>
      <b/>
      <sz val="9"/>
      <color rgb="FFFF0000"/>
      <name val="Dubai"/>
      <family val="2"/>
    </font>
    <font>
      <b/>
      <sz val="9"/>
      <color rgb="FF242424"/>
      <name val="Dubai"/>
      <family val="2"/>
    </font>
    <font>
      <sz val="9"/>
      <color rgb="FF242424"/>
      <name val="Dubai"/>
      <family val="2"/>
    </font>
    <font>
      <sz val="9"/>
      <color theme="9" tint="-0.249977111117893"/>
      <name val="Dubai"/>
      <family val="2"/>
    </font>
    <font>
      <sz val="9"/>
      <color rgb="FFFF0000"/>
      <name val="Dubai"/>
      <family val="2"/>
    </font>
    <font>
      <sz val="9"/>
      <color rgb="FF3C7D22"/>
      <name val="Dubai"/>
    </font>
    <font>
      <sz val="9"/>
      <color theme="9" tint="-0.499984740745262"/>
      <name val="Dubai"/>
      <family val="2"/>
    </font>
    <font>
      <sz val="9"/>
      <color rgb="FF92D050"/>
      <name val="Dubai"/>
      <family val="2"/>
    </font>
    <font>
      <b/>
      <sz val="7"/>
      <color rgb="FF000000"/>
      <name val="Dubai"/>
      <family val="2"/>
    </font>
    <font>
      <b/>
      <sz val="8"/>
      <color rgb="FF000000"/>
      <name val="Dubai"/>
      <family val="2"/>
    </font>
    <font>
      <sz val="9"/>
      <name val="Dubai"/>
      <family val="2"/>
    </font>
    <font>
      <b/>
      <sz val="9"/>
      <color rgb="FF92D050"/>
      <name val="Dubai"/>
      <family val="2"/>
    </font>
    <font>
      <b/>
      <sz val="7"/>
      <color rgb="FF000000"/>
      <name val="Dubai"/>
    </font>
    <font>
      <sz val="7"/>
      <color rgb="FFFF0000"/>
      <name val="Dubai"/>
      <family val="2"/>
    </font>
    <font>
      <sz val="7"/>
      <color rgb="FF000000"/>
      <name val="Dubai"/>
      <family val="2"/>
    </font>
    <font>
      <sz val="7"/>
      <color rgb="FF92D050"/>
      <name val="Dubai"/>
      <family val="2"/>
    </font>
    <font>
      <sz val="8"/>
      <color rgb="FFFF0000"/>
      <name val="Dubai"/>
      <family val="2"/>
    </font>
    <font>
      <sz val="8"/>
      <color rgb="FF92D050"/>
      <name val="Dubai"/>
      <family val="2"/>
    </font>
    <font>
      <sz val="9"/>
      <color rgb="FF7030A0"/>
      <name val="Dubai"/>
      <family val="2"/>
    </font>
    <font>
      <sz val="7"/>
      <color rgb="FF7030A0"/>
      <name val="Dubai"/>
      <family val="2"/>
    </font>
    <font>
      <sz val="11"/>
      <color theme="5"/>
      <name val="Arial"/>
      <family val="2"/>
      <charset val="1"/>
    </font>
    <font>
      <b/>
      <sz val="9"/>
      <color rgb="FFFF0000"/>
      <name val="Dubai"/>
    </font>
    <font>
      <b/>
      <sz val="9"/>
      <color rgb="FF3C7D22"/>
      <name val="Dubai"/>
    </font>
    <font>
      <sz val="9"/>
      <color rgb="FF0070C0"/>
      <name val="Dubai"/>
    </font>
    <font>
      <sz val="11"/>
      <color rgb="FF181818"/>
      <name val="-Apple-System"/>
      <charset val="1"/>
    </font>
    <font>
      <strike/>
      <sz val="11"/>
      <color theme="1"/>
      <name val="Aptos Narrow"/>
      <family val="2"/>
      <scheme val="minor"/>
    </font>
    <font>
      <strike/>
      <sz val="11"/>
      <color rgb="FF000000"/>
      <name val="Aptos Narrow"/>
      <charset val="1"/>
    </font>
    <font>
      <strike/>
      <sz val="11"/>
      <color rgb="FF242424"/>
      <name val="Aptos Narrow"/>
      <charset val="1"/>
    </font>
    <font>
      <b/>
      <strike/>
      <sz val="11"/>
      <color theme="1"/>
      <name val="Aptos Narrow"/>
      <family val="2"/>
      <scheme val="minor"/>
    </font>
    <font>
      <sz val="11"/>
      <color theme="1"/>
      <name val="-Apple-System"/>
      <charset val="1"/>
    </font>
    <font>
      <sz val="11"/>
      <color rgb="FFFFFFFF"/>
      <name val="Inherit"/>
      <charset val="1"/>
    </font>
    <font>
      <sz val="10"/>
      <color rgb="FF181818"/>
      <name val="-Apple-System"/>
      <charset val="1"/>
    </font>
    <font>
      <sz val="11"/>
      <color rgb="FFFF0000"/>
      <name val="Arial"/>
      <charset val="1"/>
    </font>
    <font>
      <sz val="11"/>
      <color rgb="FFFF0000"/>
      <name val="Arial"/>
    </font>
    <font>
      <sz val="11"/>
      <color rgb="FFFF0000"/>
      <name val="Aptos Narrow"/>
      <charset val="1"/>
    </font>
    <font>
      <b/>
      <sz val="12"/>
      <color rgb="FF000000"/>
      <name val="Calibri"/>
      <charset val="1"/>
    </font>
    <font>
      <sz val="9"/>
      <color rgb="FF000000"/>
      <name val="Calibri"/>
      <charset val="1"/>
    </font>
    <font>
      <sz val="11"/>
      <color rgb="FF000000"/>
      <name val="Aptos Narrow"/>
      <family val="2"/>
    </font>
  </fonts>
  <fills count="38">
    <fill>
      <patternFill patternType="none"/>
    </fill>
    <fill>
      <patternFill patternType="gray125"/>
    </fill>
    <fill>
      <patternFill patternType="solid">
        <fgColor rgb="FFB5E6A2"/>
        <bgColor rgb="FF000000"/>
      </patternFill>
    </fill>
    <fill>
      <patternFill patternType="solid">
        <fgColor theme="5" tint="0.39997558519241921"/>
        <bgColor indexed="64"/>
      </patternFill>
    </fill>
    <fill>
      <patternFill patternType="solid">
        <fgColor theme="0" tint="-0.249977111117893"/>
        <bgColor indexed="64"/>
      </patternFill>
    </fill>
    <fill>
      <patternFill patternType="solid">
        <fgColor rgb="FF3366FF"/>
        <bgColor indexed="64"/>
      </patternFill>
    </fill>
    <fill>
      <patternFill patternType="solid">
        <fgColor theme="8" tint="-0.249977111117893"/>
        <bgColor indexed="64"/>
      </patternFill>
    </fill>
    <fill>
      <patternFill patternType="solid">
        <fgColor rgb="FF8EAADB"/>
        <bgColor indexed="64"/>
      </patternFill>
    </fill>
    <fill>
      <patternFill patternType="solid">
        <fgColor rgb="FFFFFF00"/>
        <bgColor indexed="64"/>
      </patternFill>
    </fill>
    <fill>
      <patternFill patternType="solid">
        <fgColor theme="4" tint="0.39997558519241921"/>
        <bgColor indexed="64"/>
      </patternFill>
    </fill>
    <fill>
      <patternFill patternType="solid">
        <fgColor theme="0"/>
        <bgColor indexed="64"/>
      </patternFill>
    </fill>
    <fill>
      <patternFill patternType="solid">
        <fgColor theme="5" tint="0.59999389629810485"/>
        <bgColor indexed="64"/>
      </patternFill>
    </fill>
    <fill>
      <patternFill patternType="solid">
        <fgColor rgb="FF00B0F0"/>
        <bgColor indexed="64"/>
      </patternFill>
    </fill>
    <fill>
      <patternFill patternType="solid">
        <fgColor rgb="FFFFFFFF"/>
        <bgColor indexed="64"/>
      </patternFill>
    </fill>
    <fill>
      <patternFill patternType="solid">
        <fgColor theme="1" tint="4.9989318521683403E-2"/>
        <bgColor indexed="64"/>
      </patternFill>
    </fill>
    <fill>
      <patternFill patternType="solid">
        <fgColor theme="4" tint="0.59999389629810485"/>
        <bgColor indexed="64"/>
      </patternFill>
    </fill>
    <fill>
      <patternFill patternType="solid">
        <fgColor rgb="FFCCFFCC"/>
        <bgColor indexed="64"/>
      </patternFill>
    </fill>
    <fill>
      <patternFill patternType="solid">
        <fgColor rgb="FFA8D08D"/>
        <bgColor indexed="64"/>
      </patternFill>
    </fill>
    <fill>
      <patternFill patternType="solid">
        <fgColor rgb="FFE2EFD9"/>
        <bgColor indexed="64"/>
      </patternFill>
    </fill>
    <fill>
      <patternFill patternType="solid">
        <fgColor theme="9" tint="0.79998168889431442"/>
        <bgColor indexed="64"/>
      </patternFill>
    </fill>
    <fill>
      <patternFill patternType="solid">
        <fgColor theme="9" tint="0.39997558519241921"/>
        <bgColor indexed="64"/>
      </patternFill>
    </fill>
    <fill>
      <patternFill patternType="solid">
        <fgColor rgb="FFF4B083"/>
        <bgColor indexed="64"/>
      </patternFill>
    </fill>
    <fill>
      <patternFill patternType="solid">
        <fgColor rgb="FFC45911"/>
        <bgColor indexed="64"/>
      </patternFill>
    </fill>
    <fill>
      <patternFill patternType="solid">
        <fgColor rgb="FFFBE4D5"/>
        <bgColor indexed="64"/>
      </patternFill>
    </fill>
    <fill>
      <patternFill patternType="solid">
        <fgColor theme="5" tint="0.79998168889431442"/>
        <bgColor indexed="64"/>
      </patternFill>
    </fill>
    <fill>
      <patternFill patternType="solid">
        <fgColor theme="5" tint="-0.249977111117893"/>
        <bgColor indexed="64"/>
      </patternFill>
    </fill>
    <fill>
      <patternFill patternType="solid">
        <fgColor theme="3" tint="0.59999389629810485"/>
        <bgColor indexed="64"/>
      </patternFill>
    </fill>
    <fill>
      <patternFill patternType="solid">
        <fgColor theme="3" tint="0.39997558519241921"/>
        <bgColor indexed="64"/>
      </patternFill>
    </fill>
    <fill>
      <patternFill patternType="solid">
        <fgColor theme="2" tint="-9.9978637043366805E-2"/>
        <bgColor indexed="64"/>
      </patternFill>
    </fill>
    <fill>
      <patternFill patternType="solid">
        <fgColor theme="6" tint="0.39997558519241921"/>
        <bgColor indexed="64"/>
      </patternFill>
    </fill>
    <fill>
      <patternFill patternType="solid">
        <fgColor rgb="FFFFC000"/>
        <bgColor indexed="64"/>
      </patternFill>
    </fill>
    <fill>
      <patternFill patternType="solid">
        <fgColor rgb="FFFF0000"/>
        <bgColor indexed="64"/>
      </patternFill>
    </fill>
    <fill>
      <patternFill patternType="solid">
        <fgColor theme="7" tint="0.39997558519241921"/>
        <bgColor indexed="64"/>
      </patternFill>
    </fill>
    <fill>
      <patternFill patternType="solid">
        <fgColor theme="7" tint="-0.249977111117893"/>
        <bgColor indexed="64"/>
      </patternFill>
    </fill>
    <fill>
      <patternFill patternType="solid">
        <fgColor theme="7" tint="0.79998168889431442"/>
        <bgColor indexed="64"/>
      </patternFill>
    </fill>
    <fill>
      <patternFill patternType="solid">
        <fgColor theme="0" tint="-4.9989318521683403E-2"/>
        <bgColor indexed="64"/>
      </patternFill>
    </fill>
    <fill>
      <patternFill patternType="solid">
        <fgColor rgb="FFCCCCCC"/>
        <bgColor indexed="64"/>
      </patternFill>
    </fill>
    <fill>
      <patternFill patternType="solid">
        <fgColor theme="3" tint="0.89999084444715716"/>
        <bgColor indexed="64"/>
      </patternFill>
    </fill>
  </fills>
  <borders count="106">
    <border>
      <left/>
      <right/>
      <top/>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medium">
        <color indexed="64"/>
      </left>
      <right style="dotted">
        <color indexed="64"/>
      </right>
      <top style="medium">
        <color indexed="64"/>
      </top>
      <bottom style="medium">
        <color indexed="64"/>
      </bottom>
      <diagonal/>
    </border>
    <border>
      <left style="dotted">
        <color indexed="64"/>
      </left>
      <right style="dotted">
        <color indexed="64"/>
      </right>
      <top style="medium">
        <color indexed="64"/>
      </top>
      <bottom style="medium">
        <color indexed="64"/>
      </bottom>
      <diagonal/>
    </border>
    <border>
      <left style="dotted">
        <color indexed="64"/>
      </left>
      <right/>
      <top style="medium">
        <color indexed="64"/>
      </top>
      <bottom style="medium">
        <color indexed="64"/>
      </bottom>
      <diagonal/>
    </border>
    <border>
      <left/>
      <right style="dotted">
        <color indexed="64"/>
      </right>
      <top style="medium">
        <color indexed="64"/>
      </top>
      <bottom style="medium">
        <color indexed="64"/>
      </bottom>
      <diagonal/>
    </border>
    <border>
      <left style="dotted">
        <color indexed="64"/>
      </left>
      <right style="medium">
        <color indexed="64"/>
      </right>
      <top style="medium">
        <color indexed="64"/>
      </top>
      <bottom style="medium">
        <color indexed="64"/>
      </bottom>
      <diagonal/>
    </border>
    <border>
      <left style="dotted">
        <color indexed="64"/>
      </left>
      <right style="medium">
        <color indexed="64"/>
      </right>
      <top style="medium">
        <color indexed="64"/>
      </top>
      <bottom/>
      <diagonal/>
    </border>
    <border>
      <left style="medium">
        <color indexed="64"/>
      </left>
      <right style="medium">
        <color indexed="64"/>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medium">
        <color indexed="64"/>
      </right>
      <top style="medium">
        <color indexed="64"/>
      </top>
      <bottom/>
      <diagonal/>
    </border>
    <border>
      <left style="thin">
        <color indexed="64"/>
      </left>
      <right/>
      <top style="medium">
        <color indexed="64"/>
      </top>
      <bottom style="thin">
        <color indexed="64"/>
      </bottom>
      <diagonal/>
    </border>
    <border>
      <left style="thin">
        <color rgb="FF000000"/>
      </left>
      <right style="thin">
        <color rgb="FF000000"/>
      </right>
      <top style="thin">
        <color rgb="FF000000"/>
      </top>
      <bottom style="thin">
        <color rgb="FF000000"/>
      </bottom>
      <diagonal/>
    </border>
    <border>
      <left style="medium">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medium">
        <color indexed="64"/>
      </bottom>
      <diagonal/>
    </border>
    <border>
      <left style="medium">
        <color indexed="64"/>
      </left>
      <right style="hair">
        <color indexed="64"/>
      </right>
      <top style="medium">
        <color indexed="64"/>
      </top>
      <bottom style="hair">
        <color indexed="64"/>
      </bottom>
      <diagonal/>
    </border>
    <border>
      <left style="hair">
        <color indexed="64"/>
      </left>
      <right style="hair">
        <color indexed="64"/>
      </right>
      <top style="medium">
        <color indexed="64"/>
      </top>
      <bottom/>
      <diagonal/>
    </border>
    <border>
      <left/>
      <right style="hair">
        <color indexed="64"/>
      </right>
      <top style="medium">
        <color indexed="64"/>
      </top>
      <bottom style="hair">
        <color indexed="64"/>
      </bottom>
      <diagonal/>
    </border>
    <border>
      <left style="hair">
        <color indexed="64"/>
      </left>
      <right style="hair">
        <color indexed="64"/>
      </right>
      <top style="medium">
        <color indexed="64"/>
      </top>
      <bottom style="hair">
        <color indexed="64"/>
      </bottom>
      <diagonal/>
    </border>
    <border>
      <left style="hair">
        <color indexed="64"/>
      </left>
      <right style="medium">
        <color indexed="64"/>
      </right>
      <top style="medium">
        <color indexed="64"/>
      </top>
      <bottom style="hair">
        <color indexed="64"/>
      </bottom>
      <diagonal/>
    </border>
    <border>
      <left style="hair">
        <color indexed="64"/>
      </left>
      <right/>
      <top style="medium">
        <color indexed="64"/>
      </top>
      <bottom style="hair">
        <color indexed="64"/>
      </bottom>
      <diagonal/>
    </border>
    <border>
      <left style="medium">
        <color indexed="64"/>
      </left>
      <right style="medium">
        <color indexed="64"/>
      </right>
      <top/>
      <bottom/>
      <diagonal/>
    </border>
    <border>
      <left style="medium">
        <color indexed="64"/>
      </left>
      <right style="hair">
        <color indexed="64"/>
      </right>
      <top style="hair">
        <color indexed="64"/>
      </top>
      <bottom/>
      <diagonal/>
    </border>
    <border>
      <left style="hair">
        <color indexed="64"/>
      </left>
      <right style="hair">
        <color indexed="64"/>
      </right>
      <top/>
      <bottom/>
      <diagonal/>
    </border>
    <border>
      <left/>
      <right style="hair">
        <color indexed="64"/>
      </right>
      <top style="hair">
        <color indexed="64"/>
      </top>
      <bottom/>
      <diagonal/>
    </border>
    <border>
      <left style="hair">
        <color indexed="64"/>
      </left>
      <right style="hair">
        <color indexed="64"/>
      </right>
      <top style="hair">
        <color indexed="64"/>
      </top>
      <bottom/>
      <diagonal/>
    </border>
    <border>
      <left style="hair">
        <color indexed="64"/>
      </left>
      <right style="medium">
        <color indexed="64"/>
      </right>
      <top style="hair">
        <color indexed="64"/>
      </top>
      <bottom/>
      <diagonal/>
    </border>
    <border>
      <left style="hair">
        <color indexed="64"/>
      </left>
      <right/>
      <top style="hair">
        <color indexed="64"/>
      </top>
      <bottom/>
      <diagonal/>
    </border>
    <border>
      <left style="medium">
        <color indexed="64"/>
      </left>
      <right style="hair">
        <color indexed="64"/>
      </right>
      <top style="thin">
        <color indexed="64"/>
      </top>
      <bottom/>
      <diagonal/>
    </border>
    <border>
      <left style="hair">
        <color indexed="64"/>
      </left>
      <right style="hair">
        <color indexed="64"/>
      </right>
      <top style="thin">
        <color indexed="64"/>
      </top>
      <bottom/>
      <diagonal/>
    </border>
    <border>
      <left style="hair">
        <color indexed="64"/>
      </left>
      <right style="hair">
        <color indexed="64"/>
      </right>
      <top style="thin">
        <color indexed="64"/>
      </top>
      <bottom style="hair">
        <color indexed="64"/>
      </bottom>
      <diagonal/>
    </border>
    <border>
      <left style="hair">
        <color indexed="64"/>
      </left>
      <right style="medium">
        <color indexed="64"/>
      </right>
      <top style="thin">
        <color indexed="64"/>
      </top>
      <bottom style="hair">
        <color indexed="64"/>
      </bottom>
      <diagonal/>
    </border>
    <border>
      <left style="medium">
        <color indexed="64"/>
      </left>
      <right style="medium">
        <color indexed="64"/>
      </right>
      <top style="thin">
        <color indexed="64"/>
      </top>
      <bottom style="hair">
        <color indexed="64"/>
      </bottom>
      <diagonal/>
    </border>
    <border>
      <left style="hair">
        <color indexed="64"/>
      </left>
      <right/>
      <top style="thin">
        <color indexed="64"/>
      </top>
      <bottom style="hair">
        <color indexed="64"/>
      </bottom>
      <diagonal/>
    </border>
    <border>
      <left style="medium">
        <color indexed="64"/>
      </left>
      <right style="hair">
        <color indexed="64"/>
      </right>
      <top/>
      <bottom/>
      <diagonal/>
    </border>
    <border>
      <left style="hair">
        <color indexed="64"/>
      </left>
      <right style="hair">
        <color indexed="64"/>
      </right>
      <top/>
      <bottom style="thin">
        <color indexed="64"/>
      </bottom>
      <diagonal/>
    </border>
    <border>
      <left style="hair">
        <color indexed="64"/>
      </left>
      <right style="hair">
        <color indexed="64"/>
      </right>
      <top style="hair">
        <color indexed="64"/>
      </top>
      <bottom style="thin">
        <color indexed="64"/>
      </bottom>
      <diagonal/>
    </border>
    <border>
      <left style="hair">
        <color indexed="64"/>
      </left>
      <right style="medium">
        <color indexed="64"/>
      </right>
      <top style="hair">
        <color indexed="64"/>
      </top>
      <bottom style="thin">
        <color indexed="64"/>
      </bottom>
      <diagonal/>
    </border>
    <border>
      <left style="medium">
        <color indexed="64"/>
      </left>
      <right style="medium">
        <color indexed="64"/>
      </right>
      <top style="hair">
        <color indexed="64"/>
      </top>
      <bottom style="thin">
        <color indexed="64"/>
      </bottom>
      <diagonal/>
    </border>
    <border>
      <left style="hair">
        <color indexed="64"/>
      </left>
      <right/>
      <top style="hair">
        <color indexed="64"/>
      </top>
      <bottom style="thin">
        <color indexed="64"/>
      </bottom>
      <diagonal/>
    </border>
    <border>
      <left style="medium">
        <color indexed="64"/>
      </left>
      <right style="hair">
        <color indexed="64"/>
      </right>
      <top/>
      <bottom style="thin">
        <color indexed="64"/>
      </bottom>
      <diagonal/>
    </border>
    <border>
      <left/>
      <right style="hair">
        <color indexed="64"/>
      </right>
      <top/>
      <bottom/>
      <diagonal/>
    </border>
    <border>
      <left style="hair">
        <color indexed="64"/>
      </left>
      <right style="medium">
        <color indexed="64"/>
      </right>
      <top/>
      <bottom/>
      <diagonal/>
    </border>
    <border>
      <left style="hair">
        <color indexed="64"/>
      </left>
      <right/>
      <top/>
      <bottom/>
      <diagonal/>
    </border>
    <border>
      <left style="medium">
        <color indexed="64"/>
      </left>
      <right style="hair">
        <color indexed="64"/>
      </right>
      <top style="thin">
        <color indexed="64"/>
      </top>
      <bottom style="hair">
        <color indexed="64"/>
      </bottom>
      <diagonal/>
    </border>
    <border>
      <left/>
      <right style="hair">
        <color indexed="64"/>
      </right>
      <top style="thin">
        <color indexed="64"/>
      </top>
      <bottom style="hair">
        <color indexed="64"/>
      </bottom>
      <diagonal/>
    </border>
    <border>
      <left style="hair">
        <color indexed="64"/>
      </left>
      <right style="hair">
        <color indexed="64"/>
      </right>
      <top style="hair">
        <color indexed="64"/>
      </top>
      <bottom style="hair">
        <color indexed="64"/>
      </bottom>
      <diagonal/>
    </border>
    <border>
      <left style="hair">
        <color indexed="64"/>
      </left>
      <right style="hair">
        <color indexed="64"/>
      </right>
      <top/>
      <bottom style="hair">
        <color indexed="64"/>
      </bottom>
      <diagonal/>
    </border>
    <border>
      <left/>
      <right style="medium">
        <color indexed="64"/>
      </right>
      <top/>
      <bottom style="hair">
        <color indexed="64"/>
      </bottom>
      <diagonal/>
    </border>
    <border>
      <left style="medium">
        <color indexed="64"/>
      </left>
      <right style="medium">
        <color indexed="64"/>
      </right>
      <top/>
      <bottom style="hair">
        <color indexed="64"/>
      </bottom>
      <diagonal/>
    </border>
    <border>
      <left style="hair">
        <color indexed="64"/>
      </left>
      <right style="medium">
        <color indexed="64"/>
      </right>
      <top/>
      <bottom style="hair">
        <color indexed="64"/>
      </bottom>
      <diagonal/>
    </border>
    <border>
      <left style="medium">
        <color indexed="64"/>
      </left>
      <right style="hair">
        <color indexed="64"/>
      </right>
      <top/>
      <bottom style="hair">
        <color indexed="64"/>
      </bottom>
      <diagonal/>
    </border>
    <border>
      <left style="hair">
        <color indexed="64"/>
      </left>
      <right style="medium">
        <color indexed="64"/>
      </right>
      <top style="hair">
        <color indexed="64"/>
      </top>
      <bottom style="hair">
        <color indexed="64"/>
      </bottom>
      <diagonal/>
    </border>
    <border>
      <left style="medium">
        <color indexed="64"/>
      </left>
      <right style="medium">
        <color indexed="64"/>
      </right>
      <top style="hair">
        <color indexed="64"/>
      </top>
      <bottom style="hair">
        <color indexed="64"/>
      </bottom>
      <diagonal/>
    </border>
    <border>
      <left style="hair">
        <color indexed="64"/>
      </left>
      <right/>
      <top style="hair">
        <color indexed="64"/>
      </top>
      <bottom style="hair">
        <color indexed="64"/>
      </bottom>
      <diagonal/>
    </border>
    <border>
      <left style="medium">
        <color indexed="64"/>
      </left>
      <right style="hair">
        <color indexed="64"/>
      </right>
      <top style="hair">
        <color indexed="64"/>
      </top>
      <bottom style="hair">
        <color indexed="64"/>
      </bottom>
      <diagonal/>
    </border>
    <border>
      <left/>
      <right style="hair">
        <color indexed="64"/>
      </right>
      <top style="hair">
        <color indexed="64"/>
      </top>
      <bottom style="hair">
        <color indexed="64"/>
      </bottom>
      <diagonal/>
    </border>
    <border>
      <left style="medium">
        <color indexed="64"/>
      </left>
      <right style="medium">
        <color indexed="64"/>
      </right>
      <top style="hair">
        <color indexed="64"/>
      </top>
      <bottom/>
      <diagonal/>
    </border>
    <border>
      <left/>
      <right style="medium">
        <color indexed="64"/>
      </right>
      <top style="hair">
        <color indexed="64"/>
      </top>
      <bottom/>
      <diagonal/>
    </border>
    <border>
      <left style="medium">
        <color indexed="64"/>
      </left>
      <right style="hair">
        <color indexed="64"/>
      </right>
      <top style="hair">
        <color indexed="64"/>
      </top>
      <bottom style="medium">
        <color theme="5" tint="-0.24994659260841701"/>
      </bottom>
      <diagonal/>
    </border>
    <border>
      <left style="medium">
        <color indexed="64"/>
      </left>
      <right style="medium">
        <color indexed="64"/>
      </right>
      <top/>
      <bottom style="medium">
        <color theme="5" tint="-0.24994659260841701"/>
      </bottom>
      <diagonal/>
    </border>
    <border>
      <left style="hair">
        <color indexed="64"/>
      </left>
      <right style="hair">
        <color indexed="64"/>
      </right>
      <top/>
      <bottom style="medium">
        <color theme="5" tint="-0.24994659260841701"/>
      </bottom>
      <diagonal/>
    </border>
    <border>
      <left style="medium">
        <color indexed="64"/>
      </left>
      <right style="medium">
        <color indexed="64"/>
      </right>
      <top style="medium">
        <color theme="5" tint="-0.24994659260841701"/>
      </top>
      <bottom style="hair">
        <color indexed="64"/>
      </bottom>
      <diagonal/>
    </border>
    <border>
      <left style="medium">
        <color indexed="64"/>
      </left>
      <right style="hair">
        <color indexed="64"/>
      </right>
      <top style="medium">
        <color theme="5" tint="-0.24994659260841701"/>
      </top>
      <bottom style="hair">
        <color indexed="64"/>
      </bottom>
      <diagonal/>
    </border>
    <border>
      <left style="hair">
        <color indexed="64"/>
      </left>
      <right style="hair">
        <color indexed="64"/>
      </right>
      <top style="medium">
        <color theme="5" tint="-0.24994659260841701"/>
      </top>
      <bottom style="hair">
        <color indexed="64"/>
      </bottom>
      <diagonal/>
    </border>
    <border>
      <left style="hair">
        <color indexed="64"/>
      </left>
      <right style="medium">
        <color indexed="64"/>
      </right>
      <top style="medium">
        <color theme="5" tint="-0.24994659260841701"/>
      </top>
      <bottom style="hair">
        <color indexed="64"/>
      </bottom>
      <diagonal/>
    </border>
    <border>
      <left style="hair">
        <color indexed="64"/>
      </left>
      <right/>
      <top style="medium">
        <color theme="5" tint="-0.24994659260841701"/>
      </top>
      <bottom style="hair">
        <color indexed="64"/>
      </bottom>
      <diagonal/>
    </border>
    <border>
      <left style="medium">
        <color indexed="64"/>
      </left>
      <right style="hair">
        <color indexed="64"/>
      </right>
      <top style="hair">
        <color indexed="64"/>
      </top>
      <bottom style="thin">
        <color indexed="64"/>
      </bottom>
      <diagonal/>
    </border>
    <border>
      <left style="hair">
        <color indexed="64"/>
      </left>
      <right/>
      <top/>
      <bottom style="hair">
        <color indexed="64"/>
      </bottom>
      <diagonal/>
    </border>
    <border>
      <left style="medium">
        <color indexed="64"/>
      </left>
      <right style="medium">
        <color indexed="64"/>
      </right>
      <top style="hair">
        <color indexed="64"/>
      </top>
      <bottom style="medium">
        <color theme="5" tint="-0.24994659260841701"/>
      </bottom>
      <diagonal/>
    </border>
    <border>
      <left style="hair">
        <color indexed="64"/>
      </left>
      <right style="hair">
        <color indexed="64"/>
      </right>
      <top style="hair">
        <color indexed="64"/>
      </top>
      <bottom style="medium">
        <color theme="5" tint="-0.24994659260841701"/>
      </bottom>
      <diagonal/>
    </border>
    <border>
      <left style="hair">
        <color indexed="64"/>
      </left>
      <right style="medium">
        <color indexed="64"/>
      </right>
      <top style="hair">
        <color indexed="64"/>
      </top>
      <bottom style="medium">
        <color theme="5" tint="-0.24994659260841701"/>
      </bottom>
      <diagonal/>
    </border>
    <border>
      <left style="hair">
        <color indexed="64"/>
      </left>
      <right style="hair">
        <color indexed="64"/>
      </right>
      <top style="medium">
        <color theme="5" tint="-0.24994659260841701"/>
      </top>
      <bottom/>
      <diagonal/>
    </border>
    <border>
      <left style="medium">
        <color indexed="64"/>
      </left>
      <right style="hair">
        <color indexed="64"/>
      </right>
      <top style="thin">
        <color indexed="64"/>
      </top>
      <bottom style="thin">
        <color indexed="64"/>
      </bottom>
      <diagonal/>
    </border>
    <border>
      <left style="hair">
        <color indexed="64"/>
      </left>
      <right style="hair">
        <color indexed="64"/>
      </right>
      <top style="thin">
        <color indexed="64"/>
      </top>
      <bottom style="thin">
        <color indexed="64"/>
      </bottom>
      <diagonal/>
    </border>
    <border>
      <left style="hair">
        <color indexed="64"/>
      </left>
      <right style="medium">
        <color indexed="64"/>
      </right>
      <top/>
      <bottom style="thin">
        <color indexed="64"/>
      </bottom>
      <diagonal/>
    </border>
    <border>
      <left style="hair">
        <color indexed="64"/>
      </left>
      <right style="medium">
        <color indexed="64"/>
      </right>
      <top style="thin">
        <color indexed="64"/>
      </top>
      <bottom/>
      <diagonal/>
    </border>
    <border>
      <left style="hair">
        <color indexed="64"/>
      </left>
      <right/>
      <top style="hair">
        <color indexed="64"/>
      </top>
      <bottom style="medium">
        <color theme="5" tint="-0.24994659260841701"/>
      </bottom>
      <diagonal/>
    </border>
    <border>
      <left style="thin">
        <color indexed="64"/>
      </left>
      <right style="thin">
        <color indexed="64"/>
      </right>
      <top style="thin">
        <color indexed="64"/>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top style="thin">
        <color rgb="FF000000"/>
      </top>
      <bottom style="thin">
        <color rgb="FF000000"/>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rgb="FF000000"/>
      </right>
      <top style="thin">
        <color indexed="64"/>
      </top>
      <bottom/>
      <diagonal/>
    </border>
    <border>
      <left style="thin">
        <color indexed="64"/>
      </left>
      <right style="thin">
        <color rgb="FF000000"/>
      </right>
      <top/>
      <bottom/>
      <diagonal/>
    </border>
    <border>
      <left style="thin">
        <color indexed="64"/>
      </left>
      <right style="thin">
        <color rgb="FF000000"/>
      </right>
      <top/>
      <bottom style="thin">
        <color indexed="64"/>
      </bottom>
      <diagonal/>
    </border>
    <border>
      <left style="thin">
        <color indexed="64"/>
      </left>
      <right style="thin">
        <color indexed="64"/>
      </right>
      <top/>
      <bottom style="thin">
        <color indexed="64"/>
      </bottom>
      <diagonal/>
    </border>
    <border>
      <left/>
      <right/>
      <top style="thin">
        <color rgb="FF000000"/>
      </top>
      <bottom/>
      <diagonal/>
    </border>
    <border>
      <left/>
      <right style="thin">
        <color rgb="FF000000"/>
      </right>
      <top style="thin">
        <color rgb="FF000000"/>
      </top>
      <bottom/>
      <diagonal/>
    </border>
    <border>
      <left/>
      <right style="thin">
        <color rgb="FF000000"/>
      </right>
      <top/>
      <bottom/>
      <diagonal/>
    </border>
  </borders>
  <cellStyleXfs count="2">
    <xf numFmtId="0" fontId="0" fillId="0" borderId="0"/>
    <xf numFmtId="0" fontId="30" fillId="0" borderId="0" applyNumberFormat="0" applyFill="0" applyBorder="0" applyAlignment="0" applyProtection="0"/>
  </cellStyleXfs>
  <cellXfs count="639">
    <xf numFmtId="0" fontId="0" fillId="0" borderId="0" xfId="0"/>
    <xf numFmtId="0" fontId="1" fillId="2" borderId="1" xfId="0" applyFont="1" applyFill="1" applyBorder="1" applyAlignment="1">
      <alignment horizontal="left" vertical="center" wrapText="1"/>
    </xf>
    <xf numFmtId="0" fontId="0" fillId="0" borderId="0" xfId="0" applyAlignment="1">
      <alignment horizontal="left" vertical="center" wrapText="1"/>
    </xf>
    <xf numFmtId="0" fontId="2" fillId="0" borderId="0" xfId="0" applyFont="1" applyAlignment="1">
      <alignment horizontal="left" vertical="center" wrapText="1"/>
    </xf>
    <xf numFmtId="0" fontId="0" fillId="0" borderId="0" xfId="0" applyAlignment="1">
      <alignment horizontal="left" vertical="center"/>
    </xf>
    <xf numFmtId="0" fontId="0" fillId="0" borderId="0" xfId="0" applyAlignment="1">
      <alignment wrapText="1"/>
    </xf>
    <xf numFmtId="0" fontId="2" fillId="0" borderId="0" xfId="0" applyFont="1" applyAlignment="1">
      <alignment wrapText="1"/>
    </xf>
    <xf numFmtId="0" fontId="7" fillId="0" borderId="0" xfId="0" applyFont="1" applyAlignment="1">
      <alignment textRotation="90"/>
    </xf>
    <xf numFmtId="0" fontId="7" fillId="0" borderId="0" xfId="0" applyFont="1"/>
    <xf numFmtId="0" fontId="7" fillId="0" borderId="3" xfId="0" applyFont="1" applyBorder="1" applyAlignment="1">
      <alignment textRotation="90"/>
    </xf>
    <xf numFmtId="0" fontId="7" fillId="0" borderId="4" xfId="0" applyFont="1" applyBorder="1"/>
    <xf numFmtId="0" fontId="10" fillId="3" borderId="4" xfId="0" applyFont="1" applyFill="1" applyBorder="1" applyAlignment="1">
      <alignment horizontal="center"/>
    </xf>
    <xf numFmtId="0" fontId="10" fillId="3" borderId="7" xfId="0" applyFont="1" applyFill="1" applyBorder="1" applyAlignment="1">
      <alignment horizontal="center"/>
    </xf>
    <xf numFmtId="0" fontId="10" fillId="3" borderId="8" xfId="0" applyFont="1" applyFill="1" applyBorder="1" applyAlignment="1">
      <alignment horizontal="center"/>
    </xf>
    <xf numFmtId="0" fontId="11" fillId="4" borderId="18" xfId="0" applyFont="1" applyFill="1" applyBorder="1" applyAlignment="1">
      <alignment horizontal="center" vertical="center" wrapText="1"/>
    </xf>
    <xf numFmtId="0" fontId="12" fillId="6" borderId="22" xfId="0" applyFont="1" applyFill="1" applyBorder="1" applyAlignment="1">
      <alignment vertical="center" wrapText="1"/>
    </xf>
    <xf numFmtId="0" fontId="13" fillId="0" borderId="24" xfId="0" applyFont="1" applyBorder="1" applyAlignment="1">
      <alignment vertical="center" wrapText="1"/>
    </xf>
    <xf numFmtId="0" fontId="13" fillId="0" borderId="25" xfId="0" applyFont="1" applyBorder="1" applyAlignment="1">
      <alignment horizontal="center" vertical="center" wrapText="1"/>
    </xf>
    <xf numFmtId="0" fontId="14" fillId="0" borderId="25" xfId="0" applyFont="1" applyBorder="1" applyAlignment="1">
      <alignment horizontal="center" vertical="center"/>
    </xf>
    <xf numFmtId="0" fontId="12" fillId="0" borderId="25" xfId="0" applyFont="1" applyBorder="1" applyAlignment="1">
      <alignment horizontal="center" vertical="center" wrapText="1"/>
    </xf>
    <xf numFmtId="0" fontId="15" fillId="0" borderId="26" xfId="0" applyFont="1" applyBorder="1" applyAlignment="1">
      <alignment vertical="center" wrapText="1"/>
    </xf>
    <xf numFmtId="0" fontId="12" fillId="0" borderId="26" xfId="0" applyFont="1" applyBorder="1" applyAlignment="1">
      <alignment vertical="center" wrapText="1"/>
    </xf>
    <xf numFmtId="0" fontId="13" fillId="8" borderId="27" xfId="0" applyFont="1" applyFill="1" applyBorder="1" applyAlignment="1">
      <alignment vertical="center" wrapText="1"/>
    </xf>
    <xf numFmtId="0" fontId="7" fillId="8" borderId="15" xfId="0" applyFont="1" applyFill="1" applyBorder="1"/>
    <xf numFmtId="0" fontId="12" fillId="6" borderId="29" xfId="0" applyFont="1" applyFill="1" applyBorder="1" applyAlignment="1">
      <alignment vertical="center" wrapText="1"/>
    </xf>
    <xf numFmtId="0" fontId="13" fillId="0" borderId="31" xfId="0" applyFont="1" applyBorder="1" applyAlignment="1">
      <alignment vertical="center" wrapText="1"/>
    </xf>
    <xf numFmtId="0" fontId="13" fillId="0" borderId="32" xfId="0" applyFont="1" applyBorder="1" applyAlignment="1">
      <alignment horizontal="center" vertical="center" wrapText="1"/>
    </xf>
    <xf numFmtId="0" fontId="14" fillId="0" borderId="32" xfId="0" applyFont="1" applyBorder="1" applyAlignment="1">
      <alignment horizontal="center" vertical="center"/>
    </xf>
    <xf numFmtId="0" fontId="14" fillId="0" borderId="32" xfId="0" applyFont="1" applyBorder="1" applyAlignment="1">
      <alignment horizontal="center" vertical="center" wrapText="1"/>
    </xf>
    <xf numFmtId="0" fontId="15" fillId="0" borderId="33" xfId="0" applyFont="1" applyBorder="1" applyAlignment="1">
      <alignment vertical="center" wrapText="1"/>
    </xf>
    <xf numFmtId="0" fontId="12" fillId="0" borderId="33" xfId="0" applyFont="1" applyBorder="1" applyAlignment="1">
      <alignment vertical="center" wrapText="1"/>
    </xf>
    <xf numFmtId="0" fontId="12" fillId="0" borderId="34" xfId="0" applyFont="1" applyBorder="1" applyAlignment="1">
      <alignment vertical="center" wrapText="1"/>
    </xf>
    <xf numFmtId="0" fontId="7" fillId="0" borderId="15" xfId="0" applyFont="1" applyBorder="1"/>
    <xf numFmtId="0" fontId="13" fillId="0" borderId="37" xfId="0" applyFont="1" applyBorder="1" applyAlignment="1">
      <alignment vertical="center" wrapText="1"/>
    </xf>
    <xf numFmtId="0" fontId="14" fillId="0" borderId="37" xfId="0" applyFont="1" applyBorder="1" applyAlignment="1">
      <alignment horizontal="center" vertical="center"/>
    </xf>
    <xf numFmtId="0" fontId="12" fillId="0" borderId="37" xfId="0" applyFont="1" applyBorder="1" applyAlignment="1">
      <alignment horizontal="center" vertical="center" wrapText="1"/>
    </xf>
    <xf numFmtId="0" fontId="11" fillId="0" borderId="38" xfId="0" applyFont="1" applyBorder="1" applyAlignment="1">
      <alignment vertical="center" wrapText="1"/>
    </xf>
    <xf numFmtId="0" fontId="12" fillId="0" borderId="39" xfId="0" applyFont="1" applyBorder="1" applyAlignment="1">
      <alignment vertical="center" wrapText="1"/>
    </xf>
    <xf numFmtId="0" fontId="12" fillId="0" borderId="38" xfId="0" applyFont="1" applyBorder="1" applyAlignment="1">
      <alignment vertical="center" wrapText="1"/>
    </xf>
    <xf numFmtId="0" fontId="12" fillId="0" borderId="40" xfId="0" applyFont="1" applyBorder="1" applyAlignment="1">
      <alignment vertical="center" wrapText="1"/>
    </xf>
    <xf numFmtId="0" fontId="12" fillId="0" borderId="15" xfId="0" applyFont="1" applyBorder="1"/>
    <xf numFmtId="0" fontId="12" fillId="0" borderId="0" xfId="0" applyFont="1"/>
    <xf numFmtId="0" fontId="13" fillId="8" borderId="43" xfId="0" applyFont="1" applyFill="1" applyBorder="1" applyAlignment="1">
      <alignment vertical="center" wrapText="1"/>
    </xf>
    <xf numFmtId="0" fontId="13" fillId="0" borderId="43" xfId="0" applyFont="1" applyBorder="1" applyAlignment="1">
      <alignment horizontal="center" vertical="center" wrapText="1"/>
    </xf>
    <xf numFmtId="0" fontId="12" fillId="0" borderId="43" xfId="0" applyFont="1" applyBorder="1" applyAlignment="1">
      <alignment horizontal="center" vertical="center"/>
    </xf>
    <xf numFmtId="0" fontId="14" fillId="0" borderId="43" xfId="0" applyFont="1" applyBorder="1" applyAlignment="1">
      <alignment horizontal="center" vertical="center" wrapText="1"/>
    </xf>
    <xf numFmtId="0" fontId="11" fillId="0" borderId="44" xfId="0" applyFont="1" applyBorder="1" applyAlignment="1">
      <alignment vertical="center" wrapText="1"/>
    </xf>
    <xf numFmtId="0" fontId="12" fillId="0" borderId="45" xfId="0" applyFont="1" applyBorder="1" applyAlignment="1">
      <alignment vertical="center" wrapText="1"/>
    </xf>
    <xf numFmtId="0" fontId="12" fillId="0" borderId="44" xfId="0" applyFont="1" applyBorder="1" applyAlignment="1">
      <alignment vertical="center" wrapText="1"/>
    </xf>
    <xf numFmtId="0" fontId="12" fillId="0" borderId="46" xfId="0" applyFont="1" applyBorder="1" applyAlignment="1">
      <alignment vertical="center" wrapText="1"/>
    </xf>
    <xf numFmtId="0" fontId="12" fillId="8" borderId="15" xfId="0" applyFont="1" applyFill="1" applyBorder="1"/>
    <xf numFmtId="0" fontId="13" fillId="0" borderId="48" xfId="0" applyFont="1" applyBorder="1" applyAlignment="1">
      <alignment vertical="center" wrapText="1"/>
    </xf>
    <xf numFmtId="0" fontId="13" fillId="0" borderId="30" xfId="0" applyFont="1" applyBorder="1" applyAlignment="1">
      <alignment horizontal="center" vertical="center" wrapText="1"/>
    </xf>
    <xf numFmtId="0" fontId="12" fillId="0" borderId="30" xfId="0" applyFont="1" applyBorder="1" applyAlignment="1">
      <alignment horizontal="center" vertical="center"/>
    </xf>
    <xf numFmtId="0" fontId="11" fillId="8" borderId="49" xfId="0" applyFont="1" applyFill="1" applyBorder="1" applyAlignment="1">
      <alignment vertical="center" wrapText="1"/>
    </xf>
    <xf numFmtId="0" fontId="12" fillId="0" borderId="50" xfId="0" applyFont="1" applyBorder="1" applyAlignment="1">
      <alignment vertical="center" wrapText="1"/>
    </xf>
    <xf numFmtId="0" fontId="12" fillId="6" borderId="51" xfId="0" applyFont="1" applyFill="1" applyBorder="1" applyAlignment="1">
      <alignment vertical="center" wrapText="1"/>
    </xf>
    <xf numFmtId="0" fontId="18" fillId="0" borderId="52" xfId="0" applyFont="1" applyBorder="1" applyAlignment="1">
      <alignment vertical="center" wrapText="1"/>
    </xf>
    <xf numFmtId="0" fontId="18" fillId="0" borderId="37" xfId="0" applyFont="1" applyBorder="1" applyAlignment="1">
      <alignment horizontal="center" vertical="center" wrapText="1"/>
    </xf>
    <xf numFmtId="0" fontId="19" fillId="0" borderId="37" xfId="0" applyFont="1" applyBorder="1" applyAlignment="1">
      <alignment horizontal="center" vertical="center"/>
    </xf>
    <xf numFmtId="0" fontId="13" fillId="0" borderId="40" xfId="0" applyFont="1" applyBorder="1" applyAlignment="1">
      <alignment vertical="center" wrapText="1"/>
    </xf>
    <xf numFmtId="0" fontId="12" fillId="8" borderId="37" xfId="0" applyFont="1" applyFill="1" applyBorder="1" applyAlignment="1">
      <alignment horizontal="center" vertical="center" wrapText="1"/>
    </xf>
    <xf numFmtId="0" fontId="14" fillId="0" borderId="53" xfId="0" applyFont="1" applyBorder="1" applyAlignment="1">
      <alignment horizontal="center" vertical="center" wrapText="1"/>
    </xf>
    <xf numFmtId="0" fontId="12" fillId="0" borderId="54" xfId="0" applyFont="1" applyBorder="1" applyAlignment="1">
      <alignment horizontal="center" vertical="center" wrapText="1"/>
    </xf>
    <xf numFmtId="0" fontId="15" fillId="8" borderId="38" xfId="0" applyFont="1" applyFill="1" applyBorder="1" applyAlignment="1">
      <alignment vertical="center" wrapText="1"/>
    </xf>
    <xf numFmtId="0" fontId="12" fillId="8" borderId="55" xfId="0" applyFont="1" applyFill="1" applyBorder="1" applyAlignment="1">
      <alignment vertical="center" wrapText="1"/>
    </xf>
    <xf numFmtId="0" fontId="12" fillId="8" borderId="56" xfId="0" applyFont="1" applyFill="1" applyBorder="1" applyAlignment="1">
      <alignment vertical="center" wrapText="1"/>
    </xf>
    <xf numFmtId="0" fontId="12" fillId="8" borderId="57" xfId="0" applyFont="1" applyFill="1" applyBorder="1" applyAlignment="1">
      <alignment vertical="center" wrapText="1"/>
    </xf>
    <xf numFmtId="0" fontId="13" fillId="8" borderId="40" xfId="0" applyFont="1" applyFill="1" applyBorder="1" applyAlignment="1">
      <alignment vertical="center" wrapText="1"/>
    </xf>
    <xf numFmtId="0" fontId="12" fillId="6" borderId="58" xfId="0" applyFont="1" applyFill="1" applyBorder="1" applyAlignment="1">
      <alignment horizontal="center" vertical="center" wrapText="1"/>
    </xf>
    <xf numFmtId="0" fontId="13" fillId="10" borderId="53" xfId="0" applyFont="1" applyFill="1" applyBorder="1" applyAlignment="1">
      <alignment horizontal="center" vertical="center" wrapText="1"/>
    </xf>
    <xf numFmtId="0" fontId="12" fillId="10" borderId="53" xfId="0" applyFont="1" applyFill="1" applyBorder="1" applyAlignment="1">
      <alignment horizontal="center" vertical="center"/>
    </xf>
    <xf numFmtId="0" fontId="14" fillId="10" borderId="53" xfId="0" applyFont="1" applyFill="1" applyBorder="1" applyAlignment="1">
      <alignment horizontal="center" vertical="center" wrapText="1"/>
    </xf>
    <xf numFmtId="0" fontId="11" fillId="10" borderId="59" xfId="0" applyFont="1" applyFill="1" applyBorder="1" applyAlignment="1">
      <alignment horizontal="left" vertical="center"/>
    </xf>
    <xf numFmtId="0" fontId="12" fillId="10" borderId="60" xfId="0" applyFont="1" applyFill="1" applyBorder="1" applyAlignment="1">
      <alignment horizontal="left" vertical="center" wrapText="1"/>
    </xf>
    <xf numFmtId="0" fontId="12" fillId="10" borderId="60" xfId="0" applyFont="1" applyFill="1" applyBorder="1" applyAlignment="1">
      <alignment vertical="center" wrapText="1"/>
    </xf>
    <xf numFmtId="0" fontId="12" fillId="10" borderId="59" xfId="0" applyFont="1" applyFill="1" applyBorder="1" applyAlignment="1">
      <alignment vertical="center" wrapText="1"/>
    </xf>
    <xf numFmtId="0" fontId="12" fillId="10" borderId="61" xfId="0" applyFont="1" applyFill="1" applyBorder="1" applyAlignment="1">
      <alignment horizontal="left" vertical="center" wrapText="1"/>
    </xf>
    <xf numFmtId="0" fontId="7" fillId="10" borderId="15" xfId="0" applyFont="1" applyFill="1" applyBorder="1"/>
    <xf numFmtId="0" fontId="7" fillId="11" borderId="0" xfId="0" applyFont="1" applyFill="1"/>
    <xf numFmtId="0" fontId="11" fillId="8" borderId="38" xfId="0" applyFont="1" applyFill="1" applyBorder="1" applyAlignment="1">
      <alignment vertical="center" wrapText="1"/>
    </xf>
    <xf numFmtId="0" fontId="12" fillId="8" borderId="60" xfId="0" applyFont="1" applyFill="1" applyBorder="1" applyAlignment="1">
      <alignment horizontal="left" vertical="center" wrapText="1"/>
    </xf>
    <xf numFmtId="0" fontId="12" fillId="8" borderId="59" xfId="0" applyFont="1" applyFill="1" applyBorder="1" applyAlignment="1">
      <alignment vertical="center" wrapText="1"/>
    </xf>
    <xf numFmtId="0" fontId="12" fillId="6" borderId="62" xfId="0" applyFont="1" applyFill="1" applyBorder="1" applyAlignment="1">
      <alignment vertical="center" wrapText="1"/>
    </xf>
    <xf numFmtId="0" fontId="13" fillId="0" borderId="53" xfId="0" applyFont="1" applyBorder="1" applyAlignment="1">
      <alignment horizontal="center" vertical="center" wrapText="1"/>
    </xf>
    <xf numFmtId="0" fontId="12" fillId="0" borderId="53" xfId="0" applyFont="1" applyBorder="1" applyAlignment="1">
      <alignment horizontal="center" vertical="center"/>
    </xf>
    <xf numFmtId="0" fontId="11" fillId="0" borderId="59" xfId="0" applyFont="1" applyBorder="1" applyAlignment="1">
      <alignment horizontal="left" vertical="center"/>
    </xf>
    <xf numFmtId="0" fontId="12" fillId="0" borderId="60" xfId="0" applyFont="1" applyBorder="1" applyAlignment="1">
      <alignment horizontal="left" vertical="center" wrapText="1"/>
    </xf>
    <xf numFmtId="0" fontId="12" fillId="0" borderId="59" xfId="0" applyFont="1" applyBorder="1" applyAlignment="1">
      <alignment vertical="center" wrapText="1"/>
    </xf>
    <xf numFmtId="0" fontId="12" fillId="0" borderId="61" xfId="0" applyFont="1" applyBorder="1" applyAlignment="1">
      <alignment horizontal="left" vertical="center" wrapText="1"/>
    </xf>
    <xf numFmtId="0" fontId="18" fillId="11" borderId="62" xfId="0" applyFont="1" applyFill="1" applyBorder="1" applyAlignment="1">
      <alignment vertical="center" wrapText="1"/>
    </xf>
    <xf numFmtId="0" fontId="20" fillId="10" borderId="15" xfId="0" applyFont="1" applyFill="1" applyBorder="1"/>
    <xf numFmtId="0" fontId="21" fillId="11" borderId="0" xfId="0" applyFont="1" applyFill="1"/>
    <xf numFmtId="0" fontId="20" fillId="11" borderId="0" xfId="0" applyFont="1" applyFill="1"/>
    <xf numFmtId="0" fontId="13" fillId="0" borderId="32" xfId="0" applyFont="1" applyBorder="1" applyAlignment="1">
      <alignment vertical="center" wrapText="1"/>
    </xf>
    <xf numFmtId="0" fontId="18" fillId="0" borderId="53" xfId="0" applyFont="1" applyBorder="1" applyAlignment="1">
      <alignment horizontal="center" vertical="center"/>
    </xf>
    <xf numFmtId="0" fontId="11" fillId="0" borderId="59" xfId="0" applyFont="1" applyBorder="1" applyAlignment="1">
      <alignment horizontal="left" vertical="center" wrapText="1"/>
    </xf>
    <xf numFmtId="0" fontId="12" fillId="12" borderId="61" xfId="0" applyFont="1" applyFill="1" applyBorder="1" applyAlignment="1">
      <alignment horizontal="left" vertical="center" wrapText="1"/>
    </xf>
    <xf numFmtId="0" fontId="22" fillId="13" borderId="0" xfId="0" applyFont="1" applyFill="1" applyAlignment="1">
      <alignment wrapText="1"/>
    </xf>
    <xf numFmtId="0" fontId="13" fillId="14" borderId="63" xfId="0" applyFont="1" applyFill="1" applyBorder="1" applyAlignment="1">
      <alignment vertical="center" wrapText="1"/>
    </xf>
    <xf numFmtId="0" fontId="13" fillId="14" borderId="53" xfId="0" applyFont="1" applyFill="1" applyBorder="1" applyAlignment="1">
      <alignment vertical="center" wrapText="1"/>
    </xf>
    <xf numFmtId="0" fontId="18" fillId="14" borderId="53" xfId="0" applyFont="1" applyFill="1" applyBorder="1" applyAlignment="1">
      <alignment horizontal="center" vertical="center"/>
    </xf>
    <xf numFmtId="0" fontId="14" fillId="14" borderId="53" xfId="0" applyFont="1" applyFill="1" applyBorder="1" applyAlignment="1">
      <alignment horizontal="center" vertical="center" wrapText="1"/>
    </xf>
    <xf numFmtId="0" fontId="11" fillId="14" borderId="59" xfId="0" applyFont="1" applyFill="1" applyBorder="1" applyAlignment="1">
      <alignment horizontal="left" vertical="center" wrapText="1"/>
    </xf>
    <xf numFmtId="0" fontId="7" fillId="14" borderId="0" xfId="0" applyFont="1" applyFill="1"/>
    <xf numFmtId="0" fontId="12" fillId="14" borderId="59" xfId="0" applyFont="1" applyFill="1" applyBorder="1" applyAlignment="1">
      <alignment vertical="center" wrapText="1"/>
    </xf>
    <xf numFmtId="0" fontId="12" fillId="14" borderId="61" xfId="0" applyFont="1" applyFill="1" applyBorder="1" applyAlignment="1">
      <alignment horizontal="left" vertical="center" wrapText="1"/>
    </xf>
    <xf numFmtId="0" fontId="7" fillId="0" borderId="0" xfId="0" applyFont="1" applyAlignment="1">
      <alignment wrapText="1"/>
    </xf>
    <xf numFmtId="0" fontId="7" fillId="8" borderId="0" xfId="0" applyFont="1" applyFill="1" applyAlignment="1">
      <alignment wrapText="1"/>
    </xf>
    <xf numFmtId="0" fontId="12" fillId="8" borderId="61" xfId="0" applyFont="1" applyFill="1" applyBorder="1" applyAlignment="1">
      <alignment horizontal="left" vertical="center" wrapText="1"/>
    </xf>
    <xf numFmtId="0" fontId="15" fillId="8" borderId="53" xfId="0" applyFont="1" applyFill="1" applyBorder="1" applyAlignment="1">
      <alignment horizontal="center" vertical="center" wrapText="1"/>
    </xf>
    <xf numFmtId="0" fontId="23" fillId="12" borderId="53" xfId="0" applyFont="1" applyFill="1" applyBorder="1" applyAlignment="1">
      <alignment horizontal="center" vertical="center" wrapText="1"/>
    </xf>
    <xf numFmtId="0" fontId="18" fillId="0" borderId="32" xfId="0" applyFont="1" applyBorder="1" applyAlignment="1">
      <alignment horizontal="center" vertical="center"/>
    </xf>
    <xf numFmtId="0" fontId="11" fillId="0" borderId="33" xfId="0" applyFont="1" applyBorder="1" applyAlignment="1">
      <alignment horizontal="left" vertical="center" wrapText="1"/>
    </xf>
    <xf numFmtId="0" fontId="12" fillId="8" borderId="64" xfId="0" applyFont="1" applyFill="1" applyBorder="1" applyAlignment="1">
      <alignment horizontal="left" vertical="center" wrapText="1"/>
    </xf>
    <xf numFmtId="0" fontId="12" fillId="8" borderId="65" xfId="0" applyFont="1" applyFill="1" applyBorder="1" applyAlignment="1">
      <alignment vertical="center" wrapText="1"/>
    </xf>
    <xf numFmtId="0" fontId="12" fillId="8" borderId="33" xfId="0" applyFont="1" applyFill="1" applyBorder="1" applyAlignment="1">
      <alignment vertical="center" wrapText="1"/>
    </xf>
    <xf numFmtId="0" fontId="12" fillId="8" borderId="34" xfId="0" applyFont="1" applyFill="1" applyBorder="1" applyAlignment="1">
      <alignment horizontal="left" vertical="center" wrapText="1"/>
    </xf>
    <xf numFmtId="0" fontId="12" fillId="6" borderId="66" xfId="0" applyFont="1" applyFill="1" applyBorder="1" applyAlignment="1">
      <alignment vertical="center" wrapText="1"/>
    </xf>
    <xf numFmtId="0" fontId="12" fillId="0" borderId="64" xfId="0" applyFont="1" applyBorder="1" applyAlignment="1">
      <alignment horizontal="left" vertical="center" wrapText="1"/>
    </xf>
    <xf numFmtId="0" fontId="12" fillId="0" borderId="64" xfId="0" applyFont="1" applyBorder="1" applyAlignment="1">
      <alignment vertical="center" wrapText="1"/>
    </xf>
    <xf numFmtId="0" fontId="12" fillId="0" borderId="34" xfId="0" applyFont="1" applyBorder="1" applyAlignment="1">
      <alignment horizontal="left" vertical="center" wrapText="1"/>
    </xf>
    <xf numFmtId="0" fontId="13" fillId="15" borderId="37" xfId="0" applyFont="1" applyFill="1" applyBorder="1" applyAlignment="1">
      <alignment horizontal="center" vertical="center" wrapText="1"/>
    </xf>
    <xf numFmtId="0" fontId="14" fillId="15" borderId="37" xfId="0" applyFont="1" applyFill="1" applyBorder="1" applyAlignment="1">
      <alignment horizontal="center" vertical="center"/>
    </xf>
    <xf numFmtId="0" fontId="12" fillId="17" borderId="70" xfId="0" applyFont="1" applyFill="1" applyBorder="1" applyAlignment="1">
      <alignment vertical="center" wrapText="1"/>
    </xf>
    <xf numFmtId="0" fontId="12" fillId="0" borderId="71" xfId="0" applyFont="1" applyBorder="1" applyAlignment="1">
      <alignment vertical="center" wrapText="1"/>
    </xf>
    <xf numFmtId="0" fontId="13" fillId="0" borderId="71" xfId="0" applyFont="1" applyBorder="1" applyAlignment="1">
      <alignment horizontal="center" vertical="center" wrapText="1"/>
    </xf>
    <xf numFmtId="0" fontId="14" fillId="0" borderId="71" xfId="0" applyFont="1" applyBorder="1" applyAlignment="1">
      <alignment horizontal="center" vertical="center"/>
    </xf>
    <xf numFmtId="0" fontId="12" fillId="0" borderId="71" xfId="0" applyFont="1" applyBorder="1" applyAlignment="1">
      <alignment horizontal="center" vertical="center" wrapText="1"/>
    </xf>
    <xf numFmtId="0" fontId="11" fillId="0" borderId="72" xfId="0" applyFont="1" applyBorder="1" applyAlignment="1">
      <alignment vertical="center" wrapText="1"/>
    </xf>
    <xf numFmtId="0" fontId="12" fillId="0" borderId="69" xfId="0" applyFont="1" applyBorder="1" applyAlignment="1">
      <alignment vertical="center" wrapText="1"/>
    </xf>
    <xf numFmtId="0" fontId="12" fillId="0" borderId="72" xfId="0" applyFont="1" applyBorder="1" applyAlignment="1">
      <alignment vertical="center" wrapText="1"/>
    </xf>
    <xf numFmtId="0" fontId="13" fillId="8" borderId="73" xfId="0" applyFont="1" applyFill="1" applyBorder="1" applyAlignment="1">
      <alignment vertical="center" wrapText="1"/>
    </xf>
    <xf numFmtId="0" fontId="12" fillId="17" borderId="74" xfId="0" applyFont="1" applyFill="1" applyBorder="1" applyAlignment="1">
      <alignment vertical="center" wrapText="1"/>
    </xf>
    <xf numFmtId="0" fontId="12" fillId="0" borderId="43" xfId="0" applyFont="1" applyBorder="1" applyAlignment="1">
      <alignment vertical="center" wrapText="1"/>
    </xf>
    <xf numFmtId="0" fontId="13" fillId="0" borderId="43" xfId="0" applyFont="1" applyBorder="1" applyAlignment="1">
      <alignment vertical="center" wrapText="1"/>
    </xf>
    <xf numFmtId="0" fontId="12" fillId="0" borderId="37" xfId="0" applyFont="1" applyBorder="1" applyAlignment="1">
      <alignment vertical="center" wrapText="1"/>
    </xf>
    <xf numFmtId="0" fontId="14" fillId="0" borderId="37" xfId="0" applyFont="1" applyBorder="1" applyAlignment="1">
      <alignment horizontal="center" vertical="center" wrapText="1"/>
    </xf>
    <xf numFmtId="0" fontId="11" fillId="0" borderId="33" xfId="0" applyFont="1" applyBorder="1" applyAlignment="1">
      <alignment vertical="center" wrapText="1"/>
    </xf>
    <xf numFmtId="0" fontId="11" fillId="8" borderId="44" xfId="0" applyFont="1" applyFill="1" applyBorder="1" applyAlignment="1">
      <alignment vertical="center" wrapText="1"/>
    </xf>
    <xf numFmtId="0" fontId="12" fillId="17" borderId="58" xfId="0" applyFont="1" applyFill="1" applyBorder="1" applyAlignment="1">
      <alignment vertical="center" wrapText="1"/>
    </xf>
    <xf numFmtId="0" fontId="12" fillId="0" borderId="54" xfId="0" applyFont="1" applyBorder="1" applyAlignment="1">
      <alignment vertical="center" wrapText="1"/>
    </xf>
    <xf numFmtId="0" fontId="13" fillId="0" borderId="54" xfId="0" applyFont="1" applyBorder="1" applyAlignment="1">
      <alignment vertical="center" wrapText="1"/>
    </xf>
    <xf numFmtId="0" fontId="14" fillId="0" borderId="54" xfId="0" applyFont="1" applyBorder="1" applyAlignment="1">
      <alignment horizontal="center" vertical="center"/>
    </xf>
    <xf numFmtId="0" fontId="11" fillId="0" borderId="57" xfId="0" applyFont="1" applyBorder="1" applyAlignment="1">
      <alignment vertical="center" wrapText="1"/>
    </xf>
    <xf numFmtId="0" fontId="12" fillId="0" borderId="56" xfId="0" applyFont="1" applyBorder="1" applyAlignment="1">
      <alignment vertical="center" wrapText="1"/>
    </xf>
    <xf numFmtId="0" fontId="12" fillId="0" borderId="57" xfId="0" applyFont="1" applyBorder="1" applyAlignment="1">
      <alignment vertical="center" wrapText="1"/>
    </xf>
    <xf numFmtId="0" fontId="12" fillId="0" borderId="75" xfId="0" applyFont="1" applyBorder="1" applyAlignment="1">
      <alignment vertical="center" wrapText="1"/>
    </xf>
    <xf numFmtId="0" fontId="12" fillId="17" borderId="62" xfId="0" applyFont="1" applyFill="1" applyBorder="1" applyAlignment="1">
      <alignment vertical="center" wrapText="1"/>
    </xf>
    <xf numFmtId="0" fontId="12" fillId="8" borderId="53" xfId="0" applyFont="1" applyFill="1" applyBorder="1" applyAlignment="1">
      <alignment horizontal="center" vertical="center" wrapText="1"/>
    </xf>
    <xf numFmtId="0" fontId="12" fillId="0" borderId="60" xfId="0" applyFont="1" applyBorder="1" applyAlignment="1">
      <alignment vertical="center" wrapText="1"/>
    </xf>
    <xf numFmtId="0" fontId="12" fillId="0" borderId="53" xfId="0" applyFont="1" applyBorder="1" applyAlignment="1">
      <alignment vertical="center" wrapText="1"/>
    </xf>
    <xf numFmtId="0" fontId="13" fillId="0" borderId="53" xfId="0" applyFont="1" applyBorder="1" applyAlignment="1">
      <alignment vertical="center" wrapText="1"/>
    </xf>
    <xf numFmtId="0" fontId="13" fillId="8" borderId="63" xfId="0" applyFont="1" applyFill="1" applyBorder="1" applyAlignment="1">
      <alignment vertical="center" wrapText="1"/>
    </xf>
    <xf numFmtId="0" fontId="12" fillId="20" borderId="62" xfId="0" applyFont="1" applyFill="1" applyBorder="1" applyAlignment="1">
      <alignment vertical="center" wrapText="1"/>
    </xf>
    <xf numFmtId="0" fontId="23" fillId="0" borderId="53" xfId="0" applyFont="1" applyBorder="1" applyAlignment="1">
      <alignment vertical="center" wrapText="1"/>
    </xf>
    <xf numFmtId="0" fontId="27" fillId="0" borderId="53" xfId="0" applyFont="1" applyBorder="1" applyAlignment="1">
      <alignment horizontal="center" vertical="center" wrapText="1"/>
    </xf>
    <xf numFmtId="0" fontId="11" fillId="8" borderId="59" xfId="0" applyFont="1" applyFill="1" applyBorder="1" applyAlignment="1">
      <alignment horizontal="left" vertical="center"/>
    </xf>
    <xf numFmtId="0" fontId="13" fillId="17" borderId="66" xfId="0" applyFont="1" applyFill="1" applyBorder="1" applyAlignment="1">
      <alignment vertical="center" wrapText="1"/>
    </xf>
    <xf numFmtId="0" fontId="23" fillId="0" borderId="77" xfId="0" applyFont="1" applyBorder="1" applyAlignment="1">
      <alignment vertical="center" wrapText="1"/>
    </xf>
    <xf numFmtId="0" fontId="23" fillId="0" borderId="77" xfId="0" applyFont="1" applyBorder="1" applyAlignment="1">
      <alignment horizontal="center" vertical="center" wrapText="1"/>
    </xf>
    <xf numFmtId="0" fontId="12" fillId="0" borderId="77" xfId="0" applyFont="1" applyBorder="1" applyAlignment="1">
      <alignment horizontal="center" vertical="center"/>
    </xf>
    <xf numFmtId="0" fontId="14" fillId="0" borderId="77" xfId="0" applyFont="1" applyBorder="1" applyAlignment="1">
      <alignment horizontal="center" vertical="center" wrapText="1"/>
    </xf>
    <xf numFmtId="0" fontId="11" fillId="0" borderId="78" xfId="0" applyFont="1" applyBorder="1" applyAlignment="1">
      <alignment horizontal="left" vertical="center"/>
    </xf>
    <xf numFmtId="0" fontId="12" fillId="0" borderId="76" xfId="0" applyFont="1" applyBorder="1" applyAlignment="1">
      <alignment vertical="center" wrapText="1"/>
    </xf>
    <xf numFmtId="0" fontId="12" fillId="0" borderId="78" xfId="0" applyFont="1" applyBorder="1" applyAlignment="1">
      <alignment vertical="center" wrapText="1"/>
    </xf>
    <xf numFmtId="0" fontId="12" fillId="22" borderId="70" xfId="0" applyFont="1" applyFill="1" applyBorder="1" applyAlignment="1">
      <alignment vertical="center" wrapText="1"/>
    </xf>
    <xf numFmtId="0" fontId="14" fillId="0" borderId="71" xfId="0" applyFont="1" applyBorder="1" applyAlignment="1">
      <alignment horizontal="center" vertical="center" wrapText="1"/>
    </xf>
    <xf numFmtId="0" fontId="12" fillId="22" borderId="74" xfId="0" applyFont="1" applyFill="1" applyBorder="1" applyAlignment="1">
      <alignment vertical="center" wrapText="1"/>
    </xf>
    <xf numFmtId="0" fontId="14" fillId="0" borderId="43" xfId="0" applyFont="1" applyBorder="1" applyAlignment="1">
      <alignment horizontal="center" vertical="center"/>
    </xf>
    <xf numFmtId="0" fontId="12" fillId="0" borderId="30" xfId="0" applyFont="1" applyBorder="1" applyAlignment="1">
      <alignment vertical="center" wrapText="1"/>
    </xf>
    <xf numFmtId="0" fontId="14" fillId="0" borderId="30" xfId="0" applyFont="1" applyBorder="1" applyAlignment="1">
      <alignment horizontal="center" vertical="center"/>
    </xf>
    <xf numFmtId="0" fontId="11" fillId="0" borderId="49" xfId="0" applyFont="1" applyBorder="1" applyAlignment="1">
      <alignment vertical="center" wrapText="1"/>
    </xf>
    <xf numFmtId="0" fontId="12" fillId="22" borderId="58" xfId="0" applyFont="1" applyFill="1" applyBorder="1" applyAlignment="1">
      <alignment vertical="center" wrapText="1"/>
    </xf>
    <xf numFmtId="0" fontId="14" fillId="0" borderId="54" xfId="0" applyFont="1" applyBorder="1" applyAlignment="1">
      <alignment horizontal="center" vertical="center" wrapText="1"/>
    </xf>
    <xf numFmtId="0" fontId="12" fillId="22" borderId="62" xfId="0" applyFont="1" applyFill="1" applyBorder="1" applyAlignment="1">
      <alignment vertical="center" wrapText="1"/>
    </xf>
    <xf numFmtId="0" fontId="12" fillId="25" borderId="62" xfId="0" applyFont="1" applyFill="1" applyBorder="1" applyAlignment="1">
      <alignment vertical="center" wrapText="1"/>
    </xf>
    <xf numFmtId="0" fontId="12" fillId="22" borderId="66" xfId="0" applyFont="1" applyFill="1" applyBorder="1" applyAlignment="1">
      <alignment vertical="center" wrapText="1"/>
    </xf>
    <xf numFmtId="0" fontId="12" fillId="27" borderId="70" xfId="0" applyFont="1" applyFill="1" applyBorder="1" applyAlignment="1">
      <alignment vertical="center" wrapText="1"/>
    </xf>
    <xf numFmtId="0" fontId="12" fillId="27" borderId="74" xfId="0" applyFont="1" applyFill="1" applyBorder="1" applyAlignment="1">
      <alignment vertical="center" wrapText="1"/>
    </xf>
    <xf numFmtId="0" fontId="12" fillId="8" borderId="43" xfId="0" applyFont="1" applyFill="1" applyBorder="1" applyAlignment="1">
      <alignment vertical="center" wrapText="1"/>
    </xf>
    <xf numFmtId="0" fontId="12" fillId="8" borderId="43" xfId="0" applyFont="1" applyFill="1" applyBorder="1" applyAlignment="1">
      <alignment horizontal="center" vertical="center"/>
    </xf>
    <xf numFmtId="0" fontId="14" fillId="8" borderId="43" xfId="0" applyFont="1" applyFill="1" applyBorder="1" applyAlignment="1">
      <alignment horizontal="center" vertical="center" wrapText="1"/>
    </xf>
    <xf numFmtId="0" fontId="7" fillId="0" borderId="15" xfId="0" applyFont="1" applyBorder="1" applyAlignment="1">
      <alignment wrapText="1"/>
    </xf>
    <xf numFmtId="0" fontId="13" fillId="0" borderId="30" xfId="0" applyFont="1" applyBorder="1" applyAlignment="1">
      <alignment vertical="center" wrapText="1"/>
    </xf>
    <xf numFmtId="0" fontId="14" fillId="0" borderId="30" xfId="0" applyFont="1" applyBorder="1" applyAlignment="1">
      <alignment horizontal="center" vertical="center" wrapText="1"/>
    </xf>
    <xf numFmtId="0" fontId="11" fillId="0" borderId="82" xfId="0" applyFont="1" applyBorder="1" applyAlignment="1">
      <alignment vertical="center" wrapText="1"/>
    </xf>
    <xf numFmtId="0" fontId="12" fillId="0" borderId="36" xfId="0" applyFont="1" applyBorder="1" applyAlignment="1">
      <alignment vertical="center" wrapText="1"/>
    </xf>
    <xf numFmtId="0" fontId="13" fillId="0" borderId="36" xfId="0" applyFont="1" applyBorder="1" applyAlignment="1">
      <alignment vertical="center" wrapText="1"/>
    </xf>
    <xf numFmtId="0" fontId="14" fillId="0" borderId="36" xfId="0" applyFont="1" applyBorder="1" applyAlignment="1">
      <alignment horizontal="center" vertical="center" wrapText="1"/>
    </xf>
    <xf numFmtId="0" fontId="12" fillId="0" borderId="32" xfId="0" applyFont="1" applyBorder="1" applyAlignment="1">
      <alignment horizontal="center" vertical="center"/>
    </xf>
    <xf numFmtId="0" fontId="12" fillId="27" borderId="58" xfId="0" applyFont="1" applyFill="1" applyBorder="1" applyAlignment="1">
      <alignment vertical="center" wrapText="1"/>
    </xf>
    <xf numFmtId="0" fontId="12" fillId="27" borderId="62" xfId="0" applyFont="1" applyFill="1" applyBorder="1" applyAlignment="1">
      <alignment vertical="center" wrapText="1"/>
    </xf>
    <xf numFmtId="0" fontId="13" fillId="27" borderId="62" xfId="0" applyFont="1" applyFill="1" applyBorder="1" applyAlignment="1">
      <alignment vertical="center" wrapText="1"/>
    </xf>
    <xf numFmtId="0" fontId="23" fillId="0" borderId="53" xfId="0" applyFont="1" applyBorder="1" applyAlignment="1">
      <alignment horizontal="center" vertical="center" wrapText="1"/>
    </xf>
    <xf numFmtId="0" fontId="12" fillId="30" borderId="76" xfId="0" applyFont="1" applyFill="1" applyBorder="1" applyAlignment="1">
      <alignment horizontal="left" vertical="center" wrapText="1"/>
    </xf>
    <xf numFmtId="0" fontId="12" fillId="31" borderId="53" xfId="0" applyFont="1" applyFill="1" applyBorder="1" applyAlignment="1">
      <alignment vertical="center" wrapText="1"/>
    </xf>
    <xf numFmtId="0" fontId="13" fillId="31" borderId="53" xfId="0" applyFont="1" applyFill="1" applyBorder="1" applyAlignment="1">
      <alignment horizontal="center" vertical="center" wrapText="1"/>
    </xf>
    <xf numFmtId="0" fontId="18" fillId="31" borderId="53" xfId="0" applyFont="1" applyFill="1" applyBorder="1" applyAlignment="1">
      <alignment horizontal="center" vertical="center"/>
    </xf>
    <xf numFmtId="0" fontId="14" fillId="31" borderId="53" xfId="0" applyFont="1" applyFill="1" applyBorder="1" applyAlignment="1">
      <alignment horizontal="center" vertical="center" wrapText="1"/>
    </xf>
    <xf numFmtId="0" fontId="11" fillId="31" borderId="59" xfId="0" applyFont="1" applyFill="1" applyBorder="1" applyAlignment="1">
      <alignment horizontal="left" vertical="center"/>
    </xf>
    <xf numFmtId="0" fontId="12" fillId="31" borderId="60" xfId="0" applyFont="1" applyFill="1" applyBorder="1" applyAlignment="1">
      <alignment horizontal="left" vertical="center" wrapText="1"/>
    </xf>
    <xf numFmtId="0" fontId="12" fillId="31" borderId="59" xfId="0" applyFont="1" applyFill="1" applyBorder="1" applyAlignment="1">
      <alignment vertical="center" wrapText="1"/>
    </xf>
    <xf numFmtId="0" fontId="12" fillId="31" borderId="61" xfId="0" applyFont="1" applyFill="1" applyBorder="1" applyAlignment="1">
      <alignment horizontal="left" vertical="center" wrapText="1"/>
    </xf>
    <xf numFmtId="0" fontId="23" fillId="10" borderId="53" xfId="0" applyFont="1" applyFill="1" applyBorder="1" applyAlignment="1">
      <alignment vertical="center" wrapText="1"/>
    </xf>
    <xf numFmtId="0" fontId="23" fillId="0" borderId="53" xfId="0" applyFont="1" applyBorder="1" applyAlignment="1">
      <alignment horizontal="center" vertical="center"/>
    </xf>
    <xf numFmtId="0" fontId="12" fillId="30" borderId="60" xfId="0" applyFont="1" applyFill="1" applyBorder="1" applyAlignment="1">
      <alignment horizontal="left" vertical="center" wrapText="1"/>
    </xf>
    <xf numFmtId="0" fontId="29" fillId="0" borderId="0" xfId="0" applyFont="1"/>
    <xf numFmtId="0" fontId="12" fillId="27" borderId="66" xfId="0" applyFont="1" applyFill="1" applyBorder="1" applyAlignment="1">
      <alignment vertical="center" wrapText="1"/>
    </xf>
    <xf numFmtId="0" fontId="13" fillId="30" borderId="63" xfId="0" applyFont="1" applyFill="1" applyBorder="1" applyAlignment="1">
      <alignment vertical="center" wrapText="1"/>
    </xf>
    <xf numFmtId="0" fontId="15" fillId="30" borderId="53" xfId="0" applyFont="1" applyFill="1" applyBorder="1" applyAlignment="1">
      <alignment horizontal="center" vertical="center" wrapText="1"/>
    </xf>
    <xf numFmtId="0" fontId="12" fillId="12" borderId="60" xfId="0" applyFont="1" applyFill="1" applyBorder="1" applyAlignment="1">
      <alignment horizontal="left" vertical="center" wrapText="1"/>
    </xf>
    <xf numFmtId="0" fontId="12" fillId="33" borderId="58" xfId="0" applyFont="1" applyFill="1" applyBorder="1" applyAlignment="1">
      <alignment vertical="center" wrapText="1"/>
    </xf>
    <xf numFmtId="0" fontId="12" fillId="0" borderId="54" xfId="0" applyFont="1" applyBorder="1" applyAlignment="1">
      <alignment horizontal="left" vertical="center" wrapText="1"/>
    </xf>
    <xf numFmtId="0" fontId="14" fillId="10" borderId="54" xfId="0" applyFont="1" applyFill="1" applyBorder="1" applyAlignment="1">
      <alignment horizontal="center" vertical="center" wrapText="1"/>
    </xf>
    <xf numFmtId="0" fontId="12" fillId="33" borderId="74" xfId="0" applyFont="1" applyFill="1" applyBorder="1" applyAlignment="1">
      <alignment vertical="center" wrapText="1"/>
    </xf>
    <xf numFmtId="0" fontId="12" fillId="0" borderId="30" xfId="0" applyFont="1" applyBorder="1" applyAlignment="1">
      <alignment horizontal="center" vertical="center" wrapText="1"/>
    </xf>
    <xf numFmtId="0" fontId="14" fillId="0" borderId="53" xfId="0" applyFont="1" applyBorder="1" applyAlignment="1">
      <alignment horizontal="center" vertical="center"/>
    </xf>
    <xf numFmtId="0" fontId="12" fillId="10" borderId="53" xfId="0" applyFont="1" applyFill="1" applyBorder="1" applyAlignment="1">
      <alignment vertical="center" wrapText="1"/>
    </xf>
    <xf numFmtId="0" fontId="14" fillId="10" borderId="53" xfId="0" applyFont="1" applyFill="1" applyBorder="1" applyAlignment="1">
      <alignment horizontal="center" vertical="center"/>
    </xf>
    <xf numFmtId="0" fontId="12" fillId="10" borderId="36" xfId="0" applyFont="1" applyFill="1" applyBorder="1" applyAlignment="1">
      <alignment horizontal="center" vertical="center" wrapText="1"/>
    </xf>
    <xf numFmtId="0" fontId="11" fillId="10" borderId="83" xfId="0" applyFont="1" applyFill="1" applyBorder="1" applyAlignment="1">
      <alignment vertical="center" wrapText="1"/>
    </xf>
    <xf numFmtId="0" fontId="12" fillId="10" borderId="39" xfId="0" applyFont="1" applyFill="1" applyBorder="1" applyAlignment="1">
      <alignment vertical="center" wrapText="1"/>
    </xf>
    <xf numFmtId="0" fontId="12" fillId="10" borderId="38" xfId="0" applyFont="1" applyFill="1" applyBorder="1" applyAlignment="1">
      <alignment vertical="center" wrapText="1"/>
    </xf>
    <xf numFmtId="0" fontId="12" fillId="10" borderId="40" xfId="0" applyFont="1" applyFill="1" applyBorder="1" applyAlignment="1">
      <alignment vertical="center" wrapText="1"/>
    </xf>
    <xf numFmtId="0" fontId="7" fillId="10" borderId="0" xfId="0" applyFont="1" applyFill="1" applyAlignment="1">
      <alignment wrapText="1"/>
    </xf>
    <xf numFmtId="0" fontId="12" fillId="33" borderId="62" xfId="0" applyFont="1" applyFill="1" applyBorder="1" applyAlignment="1">
      <alignment vertical="center" wrapText="1"/>
    </xf>
    <xf numFmtId="0" fontId="12" fillId="30" borderId="53" xfId="0" applyFont="1" applyFill="1" applyBorder="1" applyAlignment="1">
      <alignment vertical="center" wrapText="1"/>
    </xf>
    <xf numFmtId="0" fontId="13" fillId="12" borderId="53" xfId="0" applyFont="1" applyFill="1" applyBorder="1" applyAlignment="1">
      <alignment horizontal="center" vertical="center" wrapText="1"/>
    </xf>
    <xf numFmtId="0" fontId="11" fillId="12" borderId="59" xfId="0" applyFont="1" applyFill="1" applyBorder="1" applyAlignment="1">
      <alignment horizontal="left" vertical="center"/>
    </xf>
    <xf numFmtId="0" fontId="11" fillId="30" borderId="59" xfId="0" applyFont="1" applyFill="1" applyBorder="1" applyAlignment="1">
      <alignment horizontal="left" vertical="center" wrapText="1"/>
    </xf>
    <xf numFmtId="0" fontId="12" fillId="33" borderId="66" xfId="0" applyFont="1" applyFill="1" applyBorder="1" applyAlignment="1">
      <alignment vertical="center" wrapText="1"/>
    </xf>
    <xf numFmtId="0" fontId="12" fillId="0" borderId="76" xfId="0" applyFont="1" applyBorder="1" applyAlignment="1">
      <alignment horizontal="left" vertical="center" wrapText="1"/>
    </xf>
    <xf numFmtId="0" fontId="12" fillId="0" borderId="84" xfId="0" applyFont="1" applyBorder="1" applyAlignment="1">
      <alignment horizontal="left" vertical="center" wrapText="1"/>
    </xf>
    <xf numFmtId="0" fontId="7" fillId="8" borderId="0" xfId="0" applyFont="1" applyFill="1"/>
    <xf numFmtId="0" fontId="3" fillId="0" borderId="0" xfId="0" applyFont="1" applyAlignment="1">
      <alignment wrapText="1"/>
    </xf>
    <xf numFmtId="0" fontId="3" fillId="0" borderId="0" xfId="0" applyFont="1"/>
    <xf numFmtId="0" fontId="2" fillId="0" borderId="0" xfId="0" applyFont="1"/>
    <xf numFmtId="0" fontId="6" fillId="0" borderId="0" xfId="0" applyFont="1" applyAlignment="1">
      <alignment wrapText="1"/>
    </xf>
    <xf numFmtId="0" fontId="0" fillId="0" borderId="15" xfId="0" applyBorder="1" applyAlignment="1">
      <alignment vertical="top" wrapText="1"/>
    </xf>
    <xf numFmtId="0" fontId="2" fillId="0" borderId="15" xfId="0" applyFont="1" applyBorder="1" applyAlignment="1">
      <alignment vertical="top" wrapText="1"/>
    </xf>
    <xf numFmtId="0" fontId="4" fillId="0" borderId="15" xfId="0" applyFont="1" applyBorder="1" applyAlignment="1">
      <alignment vertical="top" wrapText="1"/>
    </xf>
    <xf numFmtId="0" fontId="5" fillId="0" borderId="15" xfId="0" applyFont="1" applyBorder="1" applyAlignment="1">
      <alignment vertical="top" wrapText="1"/>
    </xf>
    <xf numFmtId="0" fontId="3" fillId="0" borderId="15" xfId="0" applyFont="1" applyBorder="1" applyAlignment="1">
      <alignment vertical="top" wrapText="1"/>
    </xf>
    <xf numFmtId="0" fontId="31" fillId="0" borderId="15" xfId="0" applyFont="1" applyBorder="1" applyAlignment="1">
      <alignment wrapText="1"/>
    </xf>
    <xf numFmtId="0" fontId="30" fillId="0" borderId="15" xfId="1" applyBorder="1" applyAlignment="1">
      <alignment vertical="top" wrapText="1"/>
    </xf>
    <xf numFmtId="0" fontId="0" fillId="0" borderId="15" xfId="0" applyBorder="1" applyAlignment="1">
      <alignment vertical="top"/>
    </xf>
    <xf numFmtId="0" fontId="1" fillId="2" borderId="85" xfId="0" applyFont="1" applyFill="1" applyBorder="1" applyAlignment="1">
      <alignment vertical="top" wrapText="1"/>
    </xf>
    <xf numFmtId="0" fontId="32" fillId="0" borderId="0" xfId="0" applyFont="1"/>
    <xf numFmtId="0" fontId="33" fillId="0" borderId="15" xfId="0" applyFont="1" applyBorder="1" applyAlignment="1">
      <alignment vertical="top" wrapText="1"/>
    </xf>
    <xf numFmtId="0" fontId="0" fillId="0" borderId="15" xfId="0" applyBorder="1" applyAlignment="1">
      <alignment horizontal="left" vertical="center" wrapText="1"/>
    </xf>
    <xf numFmtId="0" fontId="2" fillId="0" borderId="15" xfId="0" applyFont="1" applyBorder="1" applyAlignment="1">
      <alignment horizontal="left" vertical="center" wrapText="1"/>
    </xf>
    <xf numFmtId="0" fontId="0" fillId="0" borderId="15" xfId="0" applyBorder="1"/>
    <xf numFmtId="0" fontId="1" fillId="2" borderId="85" xfId="0" applyFont="1" applyFill="1" applyBorder="1" applyAlignment="1">
      <alignment horizontal="left" vertical="center" wrapText="1"/>
    </xf>
    <xf numFmtId="0" fontId="0" fillId="0" borderId="15" xfId="0" applyBorder="1" applyAlignment="1">
      <alignment wrapText="1"/>
    </xf>
    <xf numFmtId="0" fontId="0" fillId="0" borderId="86" xfId="0" applyBorder="1" applyAlignment="1">
      <alignment horizontal="left" vertical="center" wrapText="1"/>
    </xf>
    <xf numFmtId="0" fontId="0" fillId="0" borderId="87" xfId="0" applyBorder="1" applyAlignment="1">
      <alignment horizontal="left" vertical="center" wrapText="1"/>
    </xf>
    <xf numFmtId="0" fontId="0" fillId="0" borderId="88" xfId="0" applyBorder="1" applyAlignment="1">
      <alignment horizontal="left" vertical="center" wrapText="1"/>
    </xf>
    <xf numFmtId="0" fontId="4" fillId="0" borderId="0" xfId="0" applyFont="1"/>
    <xf numFmtId="0" fontId="4" fillId="0" borderId="0" xfId="0" applyFont="1" applyAlignment="1">
      <alignment wrapText="1"/>
    </xf>
    <xf numFmtId="0" fontId="30" fillId="0" borderId="15" xfId="1" applyBorder="1" applyAlignment="1">
      <alignment horizontal="left" vertical="center" wrapText="1"/>
    </xf>
    <xf numFmtId="0" fontId="37" fillId="0" borderId="0" xfId="0" applyFont="1"/>
    <xf numFmtId="0" fontId="0" fillId="0" borderId="15" xfId="0" applyBorder="1" applyAlignment="1">
      <alignment horizontal="left"/>
    </xf>
    <xf numFmtId="0" fontId="35" fillId="0" borderId="15" xfId="0" applyFont="1" applyBorder="1" applyAlignment="1">
      <alignment wrapText="1"/>
    </xf>
    <xf numFmtId="0" fontId="36" fillId="0" borderId="15" xfId="0" applyFont="1" applyBorder="1"/>
    <xf numFmtId="0" fontId="0" fillId="0" borderId="15" xfId="0" applyBorder="1" applyAlignment="1">
      <alignment horizontal="left" vertical="center"/>
    </xf>
    <xf numFmtId="0" fontId="0" fillId="0" borderId="86" xfId="0" applyBorder="1"/>
    <xf numFmtId="0" fontId="38" fillId="0" borderId="0" xfId="0" applyFont="1" applyAlignment="1">
      <alignment wrapText="1"/>
    </xf>
    <xf numFmtId="0" fontId="39" fillId="0" borderId="0" xfId="0" applyFont="1" applyAlignment="1">
      <alignment wrapText="1"/>
    </xf>
    <xf numFmtId="0" fontId="0" fillId="35" borderId="15" xfId="0" applyFill="1" applyBorder="1" applyAlignment="1">
      <alignment horizontal="left" vertical="center" wrapText="1"/>
    </xf>
    <xf numFmtId="0" fontId="0" fillId="35" borderId="15" xfId="0" applyFill="1" applyBorder="1"/>
    <xf numFmtId="0" fontId="0" fillId="35" borderId="86" xfId="0" applyFill="1" applyBorder="1"/>
    <xf numFmtId="14" fontId="0" fillId="0" borderId="15" xfId="0" applyNumberFormat="1" applyBorder="1" applyAlignment="1">
      <alignment horizontal="left" vertical="center"/>
    </xf>
    <xf numFmtId="0" fontId="30" fillId="0" borderId="0" xfId="1" applyAlignment="1">
      <alignment horizontal="left" vertical="center" wrapText="1"/>
    </xf>
    <xf numFmtId="0" fontId="0" fillId="10" borderId="1" xfId="0" applyFill="1" applyBorder="1" applyAlignment="1">
      <alignment vertical="top"/>
    </xf>
    <xf numFmtId="0" fontId="0" fillId="10" borderId="1" xfId="0" applyFill="1" applyBorder="1" applyAlignment="1">
      <alignment wrapText="1"/>
    </xf>
    <xf numFmtId="0" fontId="44" fillId="36" borderId="1" xfId="0" applyFont="1" applyFill="1" applyBorder="1" applyAlignment="1">
      <alignment vertical="top"/>
    </xf>
    <xf numFmtId="0" fontId="46" fillId="0" borderId="1" xfId="0" applyFont="1" applyBorder="1" applyAlignment="1">
      <alignment wrapText="1"/>
    </xf>
    <xf numFmtId="0" fontId="46" fillId="0" borderId="1" xfId="0" applyFont="1" applyBorder="1" applyAlignment="1">
      <alignment horizontal="center" vertical="top"/>
    </xf>
    <xf numFmtId="0" fontId="47" fillId="0" borderId="1" xfId="0" applyFont="1" applyBorder="1" applyAlignment="1">
      <alignment wrapText="1"/>
    </xf>
    <xf numFmtId="0" fontId="47" fillId="0" borderId="1" xfId="0" applyFont="1" applyBorder="1" applyAlignment="1">
      <alignment horizontal="center" vertical="top"/>
    </xf>
    <xf numFmtId="0" fontId="48" fillId="10" borderId="1" xfId="0" applyFont="1" applyFill="1" applyBorder="1" applyAlignment="1">
      <alignment vertical="top"/>
    </xf>
    <xf numFmtId="0" fontId="49" fillId="0" borderId="1" xfId="0" applyFont="1" applyBorder="1"/>
    <xf numFmtId="0" fontId="50" fillId="10" borderId="1" xfId="0" applyFont="1" applyFill="1" applyBorder="1"/>
    <xf numFmtId="0" fontId="0" fillId="10" borderId="1" xfId="0" applyFill="1" applyBorder="1" applyAlignment="1">
      <alignment vertical="top" wrapText="1"/>
    </xf>
    <xf numFmtId="0" fontId="46" fillId="10" borderId="1" xfId="0" applyFont="1" applyFill="1" applyBorder="1" applyAlignment="1">
      <alignment wrapText="1"/>
    </xf>
    <xf numFmtId="0" fontId="46" fillId="10" borderId="1" xfId="0" applyFont="1" applyFill="1" applyBorder="1" applyAlignment="1">
      <alignment horizontal="center" vertical="top"/>
    </xf>
    <xf numFmtId="0" fontId="47" fillId="10" borderId="1" xfId="0" applyFont="1" applyFill="1" applyBorder="1" applyAlignment="1">
      <alignment wrapText="1"/>
    </xf>
    <xf numFmtId="0" fontId="0" fillId="10" borderId="1" xfId="0" applyFill="1" applyBorder="1"/>
    <xf numFmtId="0" fontId="0" fillId="0" borderId="1" xfId="0" applyBorder="1" applyAlignment="1">
      <alignment vertical="top"/>
    </xf>
    <xf numFmtId="0" fontId="49" fillId="0" borderId="1" xfId="0" applyFont="1" applyBorder="1" applyAlignment="1">
      <alignment wrapText="1"/>
    </xf>
    <xf numFmtId="0" fontId="0" fillId="10" borderId="89" xfId="0" applyFill="1" applyBorder="1" applyAlignment="1">
      <alignment vertical="top" wrapText="1"/>
    </xf>
    <xf numFmtId="0" fontId="46" fillId="34" borderId="1" xfId="0" applyFont="1" applyFill="1" applyBorder="1" applyAlignment="1">
      <alignment wrapText="1"/>
    </xf>
    <xf numFmtId="0" fontId="46" fillId="34" borderId="1" xfId="0" applyFont="1" applyFill="1" applyBorder="1" applyAlignment="1">
      <alignment horizontal="center" vertical="top"/>
    </xf>
    <xf numFmtId="0" fontId="47" fillId="34" borderId="1" xfId="0" applyFont="1" applyFill="1" applyBorder="1" applyAlignment="1">
      <alignment wrapText="1"/>
    </xf>
    <xf numFmtId="0" fontId="47" fillId="10" borderId="1" xfId="0" applyFont="1" applyFill="1" applyBorder="1" applyAlignment="1">
      <alignment vertical="top" wrapText="1"/>
    </xf>
    <xf numFmtId="0" fontId="48" fillId="10" borderId="1" xfId="0" applyFont="1" applyFill="1" applyBorder="1" applyAlignment="1">
      <alignment vertical="top" wrapText="1"/>
    </xf>
    <xf numFmtId="0" fontId="30" fillId="0" borderId="1" xfId="1" applyBorder="1" applyAlignment="1">
      <alignment wrapText="1"/>
    </xf>
    <xf numFmtId="0" fontId="52" fillId="0" borderId="1" xfId="0" applyFont="1" applyBorder="1" applyAlignment="1">
      <alignment wrapText="1"/>
    </xf>
    <xf numFmtId="0" fontId="52" fillId="0" borderId="1" xfId="0" applyFont="1" applyBorder="1" applyAlignment="1">
      <alignment horizontal="center" vertical="top"/>
    </xf>
    <xf numFmtId="0" fontId="49" fillId="0" borderId="0" xfId="0" applyFont="1"/>
    <xf numFmtId="0" fontId="53" fillId="0" borderId="1" xfId="0" applyFont="1" applyBorder="1" applyAlignment="1">
      <alignment horizontal="center" vertical="top"/>
    </xf>
    <xf numFmtId="0" fontId="49" fillId="10" borderId="1" xfId="0" applyFont="1" applyFill="1" applyBorder="1" applyAlignment="1">
      <alignment wrapText="1"/>
    </xf>
    <xf numFmtId="0" fontId="0" fillId="0" borderId="1" xfId="0" applyBorder="1" applyAlignment="1">
      <alignment horizontal="center" vertical="top"/>
    </xf>
    <xf numFmtId="0" fontId="48" fillId="0" borderId="1" xfId="0" applyFont="1" applyBorder="1" applyAlignment="1">
      <alignment wrapText="1"/>
    </xf>
    <xf numFmtId="0" fontId="46" fillId="0" borderId="1" xfId="0" applyFont="1" applyBorder="1" applyAlignment="1">
      <alignment horizontal="center" vertical="top" wrapText="1"/>
    </xf>
    <xf numFmtId="0" fontId="49" fillId="10" borderId="0" xfId="0" applyFont="1" applyFill="1"/>
    <xf numFmtId="0" fontId="47" fillId="10" borderId="1" xfId="0" applyFont="1" applyFill="1" applyBorder="1" applyAlignment="1">
      <alignment horizontal="center" vertical="top"/>
    </xf>
    <xf numFmtId="0" fontId="56" fillId="10" borderId="1" xfId="0" applyFont="1" applyFill="1" applyBorder="1" applyAlignment="1">
      <alignment wrapText="1"/>
    </xf>
    <xf numFmtId="0" fontId="56" fillId="10" borderId="1" xfId="0" applyFont="1" applyFill="1" applyBorder="1" applyAlignment="1">
      <alignment horizontal="center" vertical="top"/>
    </xf>
    <xf numFmtId="0" fontId="45" fillId="10" borderId="1" xfId="0" applyFont="1" applyFill="1" applyBorder="1" applyAlignment="1">
      <alignment wrapText="1"/>
    </xf>
    <xf numFmtId="0" fontId="3" fillId="10" borderId="1" xfId="0" applyFont="1" applyFill="1" applyBorder="1" applyAlignment="1">
      <alignment vertical="top"/>
    </xf>
    <xf numFmtId="0" fontId="56" fillId="0" borderId="1" xfId="0" applyFont="1" applyBorder="1" applyAlignment="1">
      <alignment wrapText="1"/>
    </xf>
    <xf numFmtId="0" fontId="56" fillId="0" borderId="1" xfId="0" applyFont="1" applyBorder="1" applyAlignment="1">
      <alignment horizontal="center" vertical="top"/>
    </xf>
    <xf numFmtId="0" fontId="45" fillId="0" borderId="1" xfId="0" applyFont="1" applyBorder="1" applyAlignment="1">
      <alignment wrapText="1"/>
    </xf>
    <xf numFmtId="0" fontId="3" fillId="10" borderId="89" xfId="0" applyFont="1" applyFill="1" applyBorder="1" applyAlignment="1">
      <alignment vertical="top"/>
    </xf>
    <xf numFmtId="0" fontId="56" fillId="24" borderId="1" xfId="0" applyFont="1" applyFill="1" applyBorder="1" applyAlignment="1">
      <alignment wrapText="1"/>
    </xf>
    <xf numFmtId="0" fontId="56" fillId="24" borderId="1" xfId="0" applyFont="1" applyFill="1" applyBorder="1" applyAlignment="1">
      <alignment horizontal="center" vertical="top"/>
    </xf>
    <xf numFmtId="0" fontId="45" fillId="24" borderId="1" xfId="0" applyFont="1" applyFill="1" applyBorder="1" applyAlignment="1">
      <alignment wrapText="1"/>
    </xf>
    <xf numFmtId="0" fontId="3" fillId="24" borderId="1" xfId="0" applyFont="1" applyFill="1" applyBorder="1" applyAlignment="1">
      <alignment vertical="top" wrapText="1"/>
    </xf>
    <xf numFmtId="0" fontId="57" fillId="24" borderId="1" xfId="0" applyFont="1" applyFill="1" applyBorder="1" applyAlignment="1">
      <alignment vertical="top"/>
    </xf>
    <xf numFmtId="0" fontId="58" fillId="0" borderId="53" xfId="0" applyFont="1" applyBorder="1"/>
    <xf numFmtId="0" fontId="58" fillId="0" borderId="53" xfId="0" applyFont="1" applyBorder="1" applyAlignment="1">
      <alignment wrapText="1"/>
    </xf>
    <xf numFmtId="0" fontId="58" fillId="24" borderId="53" xfId="0" applyFont="1" applyFill="1" applyBorder="1"/>
    <xf numFmtId="0" fontId="58" fillId="24" borderId="53" xfId="0" applyFont="1" applyFill="1" applyBorder="1" applyAlignment="1">
      <alignment wrapText="1"/>
    </xf>
    <xf numFmtId="0" fontId="60" fillId="37" borderId="53" xfId="0" applyFont="1" applyFill="1" applyBorder="1"/>
    <xf numFmtId="0" fontId="60" fillId="37" borderId="53" xfId="0" applyFont="1" applyFill="1" applyBorder="1" applyAlignment="1">
      <alignment wrapText="1"/>
    </xf>
    <xf numFmtId="0" fontId="60" fillId="30" borderId="53" xfId="0" applyFont="1" applyFill="1" applyBorder="1"/>
    <xf numFmtId="0" fontId="60" fillId="37" borderId="53" xfId="0" applyFont="1" applyFill="1" applyBorder="1" applyAlignment="1">
      <alignment horizontal="left" wrapText="1"/>
    </xf>
    <xf numFmtId="0" fontId="61" fillId="37" borderId="53" xfId="0" applyFont="1" applyFill="1" applyBorder="1" applyAlignment="1">
      <alignment vertical="center" wrapText="1"/>
    </xf>
    <xf numFmtId="0" fontId="60" fillId="24" borderId="53" xfId="0" applyFont="1" applyFill="1" applyBorder="1"/>
    <xf numFmtId="0" fontId="60" fillId="24" borderId="53" xfId="0" applyFont="1" applyFill="1" applyBorder="1" applyAlignment="1">
      <alignment wrapText="1"/>
    </xf>
    <xf numFmtId="0" fontId="58" fillId="37" borderId="53" xfId="0" applyFont="1" applyFill="1" applyBorder="1" applyAlignment="1">
      <alignment vertical="center" wrapText="1"/>
    </xf>
    <xf numFmtId="0" fontId="62" fillId="37" borderId="53" xfId="0" applyFont="1" applyFill="1" applyBorder="1" applyAlignment="1">
      <alignment wrapText="1"/>
    </xf>
    <xf numFmtId="0" fontId="63" fillId="37" borderId="53" xfId="0" applyFont="1" applyFill="1" applyBorder="1" applyAlignment="1">
      <alignment wrapText="1"/>
    </xf>
    <xf numFmtId="0" fontId="60" fillId="8" borderId="53" xfId="0" applyFont="1" applyFill="1" applyBorder="1"/>
    <xf numFmtId="0" fontId="60" fillId="8" borderId="53" xfId="0" applyFont="1" applyFill="1" applyBorder="1" applyAlignment="1">
      <alignment wrapText="1"/>
    </xf>
    <xf numFmtId="0" fontId="61" fillId="37" borderId="53" xfId="0" applyFont="1" applyFill="1" applyBorder="1" applyAlignment="1">
      <alignment wrapText="1"/>
    </xf>
    <xf numFmtId="0" fontId="60" fillId="0" borderId="53" xfId="0" applyFont="1" applyBorder="1" applyAlignment="1">
      <alignment horizontal="left" wrapText="1"/>
    </xf>
    <xf numFmtId="0" fontId="60" fillId="0" borderId="53" xfId="0" applyFont="1" applyBorder="1" applyAlignment="1">
      <alignment wrapText="1"/>
    </xf>
    <xf numFmtId="0" fontId="58" fillId="0" borderId="53" xfId="0" applyFont="1" applyBorder="1" applyAlignment="1">
      <alignment vertical="center" wrapText="1"/>
    </xf>
    <xf numFmtId="0" fontId="58" fillId="31" borderId="53" xfId="0" applyFont="1" applyFill="1" applyBorder="1"/>
    <xf numFmtId="0" fontId="58" fillId="31" borderId="53" xfId="0" applyFont="1" applyFill="1" applyBorder="1" applyAlignment="1">
      <alignment wrapText="1"/>
    </xf>
    <xf numFmtId="0" fontId="62" fillId="0" borderId="53" xfId="0" applyFont="1" applyBorder="1" applyAlignment="1">
      <alignment wrapText="1"/>
    </xf>
    <xf numFmtId="0" fontId="58" fillId="8" borderId="53" xfId="0" applyFont="1" applyFill="1" applyBorder="1" applyAlignment="1">
      <alignment vertical="center" wrapText="1"/>
    </xf>
    <xf numFmtId="0" fontId="58" fillId="30" borderId="53" xfId="0" applyFont="1" applyFill="1" applyBorder="1"/>
    <xf numFmtId="0" fontId="58" fillId="0" borderId="53" xfId="0" applyFont="1" applyBorder="1" applyAlignment="1">
      <alignment vertical="center"/>
    </xf>
    <xf numFmtId="0" fontId="65" fillId="0" borderId="53" xfId="0" applyFont="1" applyBorder="1" applyAlignment="1">
      <alignment vertical="center" wrapText="1"/>
    </xf>
    <xf numFmtId="0" fontId="60" fillId="37" borderId="53" xfId="0" applyFont="1" applyFill="1" applyBorder="1" applyAlignment="1">
      <alignment horizontal="left"/>
    </xf>
    <xf numFmtId="0" fontId="60" fillId="30" borderId="53" xfId="0" applyFont="1" applyFill="1" applyBorder="1" applyAlignment="1">
      <alignment wrapText="1"/>
    </xf>
    <xf numFmtId="0" fontId="67" fillId="37" borderId="53" xfId="0" applyFont="1" applyFill="1" applyBorder="1" applyAlignment="1">
      <alignment wrapText="1"/>
    </xf>
    <xf numFmtId="0" fontId="60" fillId="0" borderId="53" xfId="0" applyFont="1" applyBorder="1"/>
    <xf numFmtId="0" fontId="60" fillId="0" borderId="53" xfId="0" applyFont="1" applyBorder="1" applyAlignment="1">
      <alignment horizontal="left"/>
    </xf>
    <xf numFmtId="0" fontId="69" fillId="0" borderId="53" xfId="0" applyFont="1" applyBorder="1" applyAlignment="1">
      <alignment horizontal="left" wrapText="1"/>
    </xf>
    <xf numFmtId="0" fontId="60" fillId="8" borderId="53" xfId="0" applyFont="1" applyFill="1" applyBorder="1" applyAlignment="1">
      <alignment horizontal="left" wrapText="1"/>
    </xf>
    <xf numFmtId="0" fontId="61" fillId="0" borderId="53" xfId="0" applyFont="1" applyBorder="1" applyAlignment="1">
      <alignment vertical="center" wrapText="1"/>
    </xf>
    <xf numFmtId="0" fontId="60" fillId="30" borderId="53" xfId="0" applyFont="1" applyFill="1" applyBorder="1" applyAlignment="1">
      <alignment vertical="center" wrapText="1"/>
    </xf>
    <xf numFmtId="0" fontId="60" fillId="37" borderId="53" xfId="0" applyFont="1" applyFill="1" applyBorder="1" applyAlignment="1">
      <alignment horizontal="left" vertical="center" wrapText="1"/>
    </xf>
    <xf numFmtId="0" fontId="61" fillId="37" borderId="53" xfId="0" applyFont="1" applyFill="1" applyBorder="1" applyAlignment="1">
      <alignment horizontal="left" vertical="center" wrapText="1"/>
    </xf>
    <xf numFmtId="0" fontId="58" fillId="37" borderId="53" xfId="0" applyFont="1" applyFill="1" applyBorder="1" applyAlignment="1">
      <alignment wrapText="1"/>
    </xf>
    <xf numFmtId="0" fontId="59" fillId="37" borderId="53" xfId="0" applyFont="1" applyFill="1" applyBorder="1" applyAlignment="1">
      <alignment wrapText="1"/>
    </xf>
    <xf numFmtId="0" fontId="60" fillId="0" borderId="53" xfId="0" applyFont="1" applyBorder="1" applyAlignment="1">
      <alignment horizontal="left" vertical="center" wrapText="1"/>
    </xf>
    <xf numFmtId="0" fontId="61" fillId="0" borderId="53" xfId="0" applyFont="1" applyBorder="1" applyAlignment="1">
      <alignment horizontal="left" vertical="center" wrapText="1"/>
    </xf>
    <xf numFmtId="0" fontId="60" fillId="10" borderId="53" xfId="0" applyFont="1" applyFill="1" applyBorder="1" applyAlignment="1">
      <alignment wrapText="1"/>
    </xf>
    <xf numFmtId="0" fontId="61" fillId="0" borderId="53" xfId="0" applyFont="1" applyBorder="1" applyAlignment="1">
      <alignment wrapText="1"/>
    </xf>
    <xf numFmtId="0" fontId="59" fillId="24" borderId="53" xfId="0" applyFont="1" applyFill="1" applyBorder="1" applyAlignment="1">
      <alignment horizontal="left" wrapText="1"/>
    </xf>
    <xf numFmtId="0" fontId="60" fillId="24" borderId="53" xfId="0" applyFont="1" applyFill="1" applyBorder="1" applyAlignment="1">
      <alignment horizontal="left" wrapText="1"/>
    </xf>
    <xf numFmtId="0" fontId="59" fillId="37" borderId="53" xfId="0" applyFont="1" applyFill="1" applyBorder="1" applyAlignment="1">
      <alignment horizontal="left" wrapText="1"/>
    </xf>
    <xf numFmtId="0" fontId="64" fillId="0" borderId="53" xfId="0" applyFont="1" applyBorder="1" applyAlignment="1">
      <alignment wrapText="1"/>
    </xf>
    <xf numFmtId="0" fontId="58" fillId="8" borderId="53" xfId="0" applyFont="1" applyFill="1" applyBorder="1"/>
    <xf numFmtId="0" fontId="58" fillId="8" borderId="53" xfId="0" applyFont="1" applyFill="1" applyBorder="1" applyAlignment="1">
      <alignment wrapText="1"/>
    </xf>
    <xf numFmtId="0" fontId="62" fillId="8" borderId="53" xfId="0" applyFont="1" applyFill="1" applyBorder="1" applyAlignment="1">
      <alignment wrapText="1"/>
    </xf>
    <xf numFmtId="0" fontId="65" fillId="37" borderId="53" xfId="0" applyFont="1" applyFill="1" applyBorder="1" applyAlignment="1">
      <alignment vertical="center" wrapText="1"/>
    </xf>
    <xf numFmtId="0" fontId="58" fillId="37" borderId="53" xfId="0" applyFont="1" applyFill="1" applyBorder="1"/>
    <xf numFmtId="0" fontId="69" fillId="37" borderId="53" xfId="0" applyFont="1" applyFill="1" applyBorder="1" applyAlignment="1">
      <alignment wrapText="1"/>
    </xf>
    <xf numFmtId="0" fontId="58" fillId="37" borderId="53" xfId="0" applyFont="1" applyFill="1" applyBorder="1" applyAlignment="1">
      <alignment vertical="center"/>
    </xf>
    <xf numFmtId="0" fontId="69" fillId="0" borderId="53" xfId="0" applyFont="1" applyBorder="1" applyAlignment="1">
      <alignment wrapText="1"/>
    </xf>
    <xf numFmtId="0" fontId="63" fillId="0" borderId="53" xfId="0" applyFont="1" applyBorder="1" applyAlignment="1">
      <alignment wrapText="1"/>
    </xf>
    <xf numFmtId="0" fontId="59" fillId="0" borderId="53" xfId="0" applyFont="1" applyBorder="1" applyAlignment="1">
      <alignment wrapText="1"/>
    </xf>
    <xf numFmtId="0" fontId="59" fillId="0" borderId="53" xfId="0" applyFont="1" applyBorder="1" applyAlignment="1">
      <alignment horizontal="left" wrapText="1"/>
    </xf>
    <xf numFmtId="0" fontId="60" fillId="37" borderId="53" xfId="0" applyFont="1" applyFill="1" applyBorder="1" applyAlignment="1">
      <alignment vertical="center"/>
    </xf>
    <xf numFmtId="0" fontId="60" fillId="37" borderId="53" xfId="0" applyFont="1" applyFill="1" applyBorder="1" applyAlignment="1">
      <alignment horizontal="left" vertical="center"/>
    </xf>
    <xf numFmtId="0" fontId="61" fillId="37" borderId="53" xfId="0" applyFont="1" applyFill="1" applyBorder="1" applyAlignment="1">
      <alignment vertical="center"/>
    </xf>
    <xf numFmtId="0" fontId="67" fillId="37" borderId="53" xfId="0" applyFont="1" applyFill="1" applyBorder="1" applyAlignment="1">
      <alignment vertical="center"/>
    </xf>
    <xf numFmtId="0" fontId="70" fillId="37" borderId="53" xfId="0" applyFont="1" applyFill="1" applyBorder="1" applyAlignment="1">
      <alignment vertical="center" wrapText="1"/>
    </xf>
    <xf numFmtId="0" fontId="60" fillId="37" borderId="53" xfId="0" applyFont="1" applyFill="1" applyBorder="1" applyAlignment="1">
      <alignment vertical="center" wrapText="1"/>
    </xf>
    <xf numFmtId="0" fontId="71" fillId="37" borderId="53" xfId="0" applyFont="1" applyFill="1" applyBorder="1"/>
    <xf numFmtId="0" fontId="58" fillId="37" borderId="53" xfId="0" applyFont="1" applyFill="1" applyBorder="1" applyAlignment="1">
      <alignment horizontal="left" wrapText="1"/>
    </xf>
    <xf numFmtId="0" fontId="64" fillId="37" borderId="53" xfId="0" applyFont="1" applyFill="1" applyBorder="1" applyAlignment="1">
      <alignment wrapText="1"/>
    </xf>
    <xf numFmtId="0" fontId="64" fillId="37" borderId="53" xfId="0" applyFont="1" applyFill="1" applyBorder="1" applyAlignment="1">
      <alignment horizontal="left" wrapText="1"/>
    </xf>
    <xf numFmtId="0" fontId="60" fillId="31" borderId="53" xfId="0" applyFont="1" applyFill="1" applyBorder="1"/>
    <xf numFmtId="0" fontId="60" fillId="31" borderId="53" xfId="0" applyFont="1" applyFill="1" applyBorder="1" applyAlignment="1">
      <alignment wrapText="1"/>
    </xf>
    <xf numFmtId="0" fontId="59" fillId="24" borderId="53" xfId="0" applyFont="1" applyFill="1" applyBorder="1" applyAlignment="1">
      <alignment wrapText="1"/>
    </xf>
    <xf numFmtId="0" fontId="61" fillId="24" borderId="53" xfId="0" applyFont="1" applyFill="1" applyBorder="1" applyAlignment="1">
      <alignment vertical="center" wrapText="1"/>
    </xf>
    <xf numFmtId="0" fontId="66" fillId="0" borderId="53" xfId="0" applyFont="1" applyBorder="1" applyAlignment="1">
      <alignment vertical="center" wrapText="1"/>
    </xf>
    <xf numFmtId="0" fontId="63" fillId="8" borderId="53" xfId="0" applyFont="1" applyFill="1" applyBorder="1" applyAlignment="1">
      <alignment wrapText="1"/>
    </xf>
    <xf numFmtId="0" fontId="61" fillId="37" borderId="53" xfId="0" applyFont="1" applyFill="1" applyBorder="1" applyAlignment="1">
      <alignment horizontal="left" wrapText="1"/>
    </xf>
    <xf numFmtId="0" fontId="67" fillId="0" borderId="53" xfId="0" applyFont="1" applyBorder="1" applyAlignment="1">
      <alignment vertical="center"/>
    </xf>
    <xf numFmtId="0" fontId="60" fillId="0" borderId="53" xfId="0" applyFont="1" applyBorder="1" applyAlignment="1">
      <alignment vertical="center" wrapText="1"/>
    </xf>
    <xf numFmtId="0" fontId="71" fillId="0" borderId="53" xfId="0" applyFont="1" applyBorder="1"/>
    <xf numFmtId="0" fontId="60" fillId="31" borderId="53" xfId="0" applyFont="1" applyFill="1" applyBorder="1" applyAlignment="1">
      <alignment horizontal="left" wrapText="1"/>
    </xf>
    <xf numFmtId="0" fontId="63" fillId="0" borderId="53" xfId="0" applyFont="1" applyBorder="1" applyAlignment="1">
      <alignment horizontal="left" vertical="center" wrapText="1"/>
    </xf>
    <xf numFmtId="0" fontId="63" fillId="0" borderId="53" xfId="0" applyFont="1" applyBorder="1" applyAlignment="1">
      <alignment horizontal="left" wrapText="1"/>
    </xf>
    <xf numFmtId="0" fontId="0" fillId="0" borderId="90" xfId="0" applyBorder="1"/>
    <xf numFmtId="0" fontId="0" fillId="10" borderId="90" xfId="0" applyFill="1" applyBorder="1"/>
    <xf numFmtId="0" fontId="0" fillId="10" borderId="90" xfId="0" applyFill="1" applyBorder="1" applyAlignment="1">
      <alignment vertical="top" wrapText="1"/>
    </xf>
    <xf numFmtId="0" fontId="0" fillId="0" borderId="90" xfId="0" applyBorder="1" applyAlignment="1">
      <alignment wrapText="1"/>
    </xf>
    <xf numFmtId="0" fontId="0" fillId="10" borderId="90" xfId="0" applyFill="1" applyBorder="1" applyAlignment="1">
      <alignment wrapText="1"/>
    </xf>
    <xf numFmtId="0" fontId="3" fillId="10" borderId="90" xfId="0" applyFont="1" applyFill="1" applyBorder="1"/>
    <xf numFmtId="0" fontId="3" fillId="0" borderId="90" xfId="0" applyFont="1" applyBorder="1"/>
    <xf numFmtId="0" fontId="3" fillId="24" borderId="90" xfId="0" applyFont="1" applyFill="1" applyBorder="1"/>
    <xf numFmtId="0" fontId="0" fillId="10" borderId="90" xfId="0" applyFill="1" applyBorder="1" applyAlignment="1">
      <alignment vertical="top"/>
    </xf>
    <xf numFmtId="0" fontId="99" fillId="0" borderId="96" xfId="0" applyFont="1" applyBorder="1" applyAlignment="1">
      <alignment horizontal="left" vertical="top"/>
    </xf>
    <xf numFmtId="0" fontId="0" fillId="0" borderId="96" xfId="0" applyBorder="1" applyAlignment="1">
      <alignment horizontal="left" vertical="top"/>
    </xf>
    <xf numFmtId="0" fontId="0" fillId="0" borderId="87" xfId="0" applyBorder="1" applyAlignment="1">
      <alignment horizontal="left" vertical="top"/>
    </xf>
    <xf numFmtId="0" fontId="0" fillId="0" borderId="88" xfId="0" applyBorder="1" applyAlignment="1">
      <alignment horizontal="left" vertical="center"/>
    </xf>
    <xf numFmtId="0" fontId="2" fillId="0" borderId="15" xfId="0" applyFont="1" applyBorder="1"/>
    <xf numFmtId="4" fontId="0" fillId="0" borderId="0" xfId="0" applyNumberFormat="1" applyAlignment="1">
      <alignment horizontal="left" vertical="center"/>
    </xf>
    <xf numFmtId="4" fontId="103" fillId="0" borderId="0" xfId="0" applyNumberFormat="1" applyFont="1"/>
    <xf numFmtId="0" fontId="104" fillId="0" borderId="0" xfId="0" applyFont="1"/>
    <xf numFmtId="0" fontId="105" fillId="0" borderId="0" xfId="0" applyFont="1"/>
    <xf numFmtId="0" fontId="106" fillId="0" borderId="0" xfId="0" applyFont="1"/>
    <xf numFmtId="0" fontId="32" fillId="0" borderId="0" xfId="0" applyFont="1" applyAlignment="1">
      <alignment wrapText="1"/>
    </xf>
    <xf numFmtId="0" fontId="0" fillId="31" borderId="0" xfId="0" applyFill="1"/>
    <xf numFmtId="0" fontId="106" fillId="31" borderId="0" xfId="0" applyFont="1" applyFill="1"/>
    <xf numFmtId="0" fontId="104" fillId="31" borderId="0" xfId="0" applyFont="1" applyFill="1"/>
    <xf numFmtId="0" fontId="107" fillId="0" borderId="0" xfId="0" applyFont="1"/>
    <xf numFmtId="0" fontId="108" fillId="0" borderId="0" xfId="0" applyFont="1" applyAlignment="1">
      <alignment wrapText="1"/>
    </xf>
    <xf numFmtId="0" fontId="0" fillId="0" borderId="0" xfId="0" applyAlignment="1">
      <alignment horizontal="center" vertical="center"/>
    </xf>
    <xf numFmtId="0" fontId="0" fillId="0" borderId="0" xfId="0" applyAlignment="1">
      <alignment horizontal="center" vertical="center" wrapText="1"/>
    </xf>
    <xf numFmtId="0" fontId="0" fillId="0" borderId="0" xfId="0" applyAlignment="1">
      <alignment vertical="center"/>
    </xf>
    <xf numFmtId="0" fontId="0" fillId="0" borderId="0" xfId="0" applyAlignment="1">
      <alignment vertical="center" wrapText="1"/>
    </xf>
    <xf numFmtId="0" fontId="109" fillId="0" borderId="0" xfId="0" applyFont="1" applyAlignment="1">
      <alignment wrapText="1"/>
    </xf>
    <xf numFmtId="0" fontId="110" fillId="0" borderId="0" xfId="0" applyFont="1"/>
    <xf numFmtId="0" fontId="110" fillId="13" borderId="0" xfId="0" applyFont="1" applyFill="1" applyAlignment="1">
      <alignment wrapText="1"/>
    </xf>
    <xf numFmtId="0" fontId="4" fillId="8" borderId="0" xfId="0" applyFont="1" applyFill="1" applyAlignment="1">
      <alignment wrapText="1"/>
    </xf>
    <xf numFmtId="0" fontId="10" fillId="3" borderId="15" xfId="0" applyFont="1" applyFill="1" applyBorder="1" applyAlignment="1">
      <alignment horizontal="center"/>
    </xf>
    <xf numFmtId="3" fontId="7" fillId="0" borderId="15" xfId="0" applyNumberFormat="1" applyFont="1" applyBorder="1"/>
    <xf numFmtId="0" fontId="31" fillId="0" borderId="0" xfId="0" applyFont="1"/>
    <xf numFmtId="0" fontId="11" fillId="4" borderId="18" xfId="0" applyFont="1" applyFill="1" applyBorder="1" applyAlignment="1">
      <alignment horizontal="center" vertical="center"/>
    </xf>
    <xf numFmtId="0" fontId="111" fillId="0" borderId="1" xfId="0" applyFont="1" applyBorder="1" applyAlignment="1">
      <alignment wrapText="1"/>
    </xf>
    <xf numFmtId="0" fontId="112" fillId="0" borderId="1" xfId="0" applyFont="1" applyBorder="1" applyAlignment="1">
      <alignment horizontal="center" vertical="top"/>
    </xf>
    <xf numFmtId="0" fontId="112" fillId="10" borderId="1" xfId="0" applyFont="1" applyFill="1" applyBorder="1" applyAlignment="1">
      <alignment wrapText="1"/>
    </xf>
    <xf numFmtId="0" fontId="33" fillId="10" borderId="1" xfId="0" applyFont="1" applyFill="1" applyBorder="1" applyAlignment="1">
      <alignment vertical="top"/>
    </xf>
    <xf numFmtId="0" fontId="112" fillId="0" borderId="0" xfId="0" applyFont="1"/>
    <xf numFmtId="0" fontId="33" fillId="0" borderId="90" xfId="0" applyFont="1" applyBorder="1"/>
    <xf numFmtId="0" fontId="33" fillId="0" borderId="15" xfId="0" applyFont="1" applyBorder="1"/>
    <xf numFmtId="0" fontId="33" fillId="0" borderId="0" xfId="0" applyFont="1"/>
    <xf numFmtId="0" fontId="113" fillId="0" borderId="0" xfId="0" applyFont="1"/>
    <xf numFmtId="0" fontId="0" fillId="10" borderId="0" xfId="0" applyFill="1"/>
    <xf numFmtId="0" fontId="0" fillId="11" borderId="0" xfId="0" applyFill="1"/>
    <xf numFmtId="0" fontId="114" fillId="11" borderId="15" xfId="0" applyFont="1" applyFill="1" applyBorder="1" applyAlignment="1">
      <alignment wrapText="1"/>
    </xf>
    <xf numFmtId="0" fontId="115" fillId="11" borderId="15" xfId="0" applyFont="1" applyFill="1" applyBorder="1" applyAlignment="1">
      <alignment wrapText="1"/>
    </xf>
    <xf numFmtId="0" fontId="3" fillId="11" borderId="15" xfId="0" applyFont="1" applyFill="1" applyBorder="1"/>
    <xf numFmtId="164" fontId="0" fillId="11" borderId="15" xfId="0" applyNumberFormat="1" applyFill="1" applyBorder="1" applyAlignment="1">
      <alignment wrapText="1"/>
    </xf>
    <xf numFmtId="0" fontId="0" fillId="11" borderId="15" xfId="0" applyFill="1" applyBorder="1" applyAlignment="1">
      <alignment wrapText="1"/>
    </xf>
    <xf numFmtId="164" fontId="3" fillId="11" borderId="15" xfId="0" applyNumberFormat="1" applyFont="1" applyFill="1" applyBorder="1"/>
    <xf numFmtId="0" fontId="46" fillId="8" borderId="1" xfId="0" applyFont="1" applyFill="1" applyBorder="1" applyAlignment="1">
      <alignment wrapText="1"/>
    </xf>
    <xf numFmtId="0" fontId="46" fillId="8" borderId="1" xfId="0" applyFont="1" applyFill="1" applyBorder="1" applyAlignment="1">
      <alignment horizontal="center" vertical="top"/>
    </xf>
    <xf numFmtId="0" fontId="47" fillId="8" borderId="1" xfId="0" applyFont="1" applyFill="1" applyBorder="1" applyAlignment="1">
      <alignment wrapText="1"/>
    </xf>
    <xf numFmtId="0" fontId="0" fillId="8" borderId="1" xfId="0" applyFill="1" applyBorder="1" applyAlignment="1">
      <alignment vertical="top"/>
    </xf>
    <xf numFmtId="0" fontId="0" fillId="8" borderId="90" xfId="0" applyFill="1" applyBorder="1"/>
    <xf numFmtId="0" fontId="0" fillId="8" borderId="15" xfId="0" applyFill="1" applyBorder="1"/>
    <xf numFmtId="0" fontId="0" fillId="8" borderId="0" xfId="0" applyFill="1"/>
    <xf numFmtId="0" fontId="0" fillId="0" borderId="15" xfId="0" applyBorder="1" applyAlignment="1">
      <alignment horizontal="center" vertical="center"/>
    </xf>
    <xf numFmtId="0" fontId="0" fillId="0" borderId="105" xfId="0" applyBorder="1" applyAlignment="1">
      <alignment horizontal="center" vertical="center" wrapText="1"/>
    </xf>
    <xf numFmtId="0" fontId="0" fillId="0" borderId="15" xfId="0" applyBorder="1" applyAlignment="1">
      <alignment horizontal="center" vertical="center" wrapText="1"/>
    </xf>
    <xf numFmtId="0" fontId="0" fillId="0" borderId="88" xfId="0" applyBorder="1" applyAlignment="1">
      <alignment horizontal="center" vertical="center" wrapText="1"/>
    </xf>
    <xf numFmtId="0" fontId="2" fillId="0" borderId="15" xfId="0" applyFont="1" applyBorder="1" applyAlignment="1">
      <alignment wrapText="1"/>
    </xf>
    <xf numFmtId="0" fontId="30" fillId="0" borderId="0" xfId="1" applyAlignment="1">
      <alignment wrapText="1"/>
    </xf>
    <xf numFmtId="0" fontId="0" fillId="10" borderId="0" xfId="0" applyFill="1" applyAlignment="1">
      <alignment wrapText="1"/>
    </xf>
    <xf numFmtId="0" fontId="116" fillId="0" borderId="0" xfId="0" applyFont="1" applyAlignment="1">
      <alignment wrapText="1"/>
    </xf>
    <xf numFmtId="0" fontId="0" fillId="0" borderId="15" xfId="0" applyBorder="1" applyAlignment="1">
      <alignment vertical="top" wrapText="1"/>
    </xf>
    <xf numFmtId="0" fontId="0" fillId="0" borderId="15" xfId="0" applyBorder="1" applyAlignment="1">
      <alignment horizontal="left" vertical="center" wrapText="1"/>
    </xf>
    <xf numFmtId="0" fontId="0" fillId="0" borderId="15" xfId="0" applyBorder="1" applyAlignment="1">
      <alignment horizontal="center" vertical="center" wrapText="1"/>
    </xf>
    <xf numFmtId="0" fontId="0" fillId="0" borderId="15" xfId="0" applyBorder="1" applyAlignment="1">
      <alignment horizontal="center" vertical="center"/>
    </xf>
    <xf numFmtId="0" fontId="0" fillId="0" borderId="88" xfId="0" applyBorder="1" applyAlignment="1">
      <alignment horizontal="center" vertical="center"/>
    </xf>
    <xf numFmtId="0" fontId="0" fillId="0" borderId="15" xfId="0" applyBorder="1" applyAlignment="1">
      <alignment horizontal="center" wrapText="1"/>
    </xf>
    <xf numFmtId="0" fontId="0" fillId="0" borderId="88" xfId="0" applyBorder="1" applyAlignment="1">
      <alignment horizontal="center" wrapText="1"/>
    </xf>
    <xf numFmtId="0" fontId="0" fillId="0" borderId="88" xfId="0" applyBorder="1" applyAlignment="1">
      <alignment horizontal="center" vertical="center" wrapText="1"/>
    </xf>
    <xf numFmtId="0" fontId="0" fillId="0" borderId="15" xfId="0" applyBorder="1" applyAlignment="1">
      <alignment horizontal="left" vertical="center"/>
    </xf>
    <xf numFmtId="0" fontId="0" fillId="0" borderId="88" xfId="0" applyBorder="1" applyAlignment="1">
      <alignment horizontal="left" vertical="center" wrapText="1"/>
    </xf>
    <xf numFmtId="0" fontId="0" fillId="0" borderId="103" xfId="0" applyBorder="1" applyAlignment="1">
      <alignment horizontal="center" vertical="center"/>
    </xf>
    <xf numFmtId="0" fontId="0" fillId="0" borderId="0" xfId="0" applyAlignment="1">
      <alignment horizontal="center" vertical="center"/>
    </xf>
    <xf numFmtId="0" fontId="0" fillId="0" borderId="88" xfId="0" applyBorder="1" applyAlignment="1">
      <alignment horizontal="left" vertical="center"/>
    </xf>
    <xf numFmtId="0" fontId="31" fillId="13" borderId="15" xfId="0" applyFont="1" applyFill="1" applyBorder="1" applyAlignment="1">
      <alignment horizontal="center" wrapText="1"/>
    </xf>
    <xf numFmtId="0" fontId="31" fillId="0" borderId="15" xfId="0" applyFont="1" applyBorder="1" applyAlignment="1">
      <alignment horizontal="center" vertical="center" wrapText="1"/>
    </xf>
    <xf numFmtId="0" fontId="0" fillId="31" borderId="15" xfId="0" applyFill="1" applyBorder="1" applyAlignment="1">
      <alignment horizontal="left" vertical="center" wrapText="1"/>
    </xf>
    <xf numFmtId="0" fontId="0" fillId="35" borderId="15" xfId="0" applyFill="1" applyBorder="1" applyAlignment="1">
      <alignment horizontal="left" vertical="center" wrapText="1"/>
    </xf>
    <xf numFmtId="0" fontId="0" fillId="0" borderId="0" xfId="0" applyAlignment="1">
      <alignment horizontal="center" vertical="center" wrapText="1"/>
    </xf>
    <xf numFmtId="0" fontId="0" fillId="0" borderId="2" xfId="0" applyBorder="1" applyAlignment="1">
      <alignment horizontal="center" vertical="center" wrapText="1"/>
    </xf>
    <xf numFmtId="0" fontId="0" fillId="0" borderId="0" xfId="0" applyAlignment="1">
      <alignment horizontal="center"/>
    </xf>
    <xf numFmtId="0" fontId="0" fillId="0" borderId="0" xfId="0" applyAlignment="1">
      <alignment horizontal="left" vertical="center" wrapText="1"/>
    </xf>
    <xf numFmtId="0" fontId="0" fillId="0" borderId="2" xfId="0" applyBorder="1" applyAlignment="1">
      <alignment horizontal="left" vertical="center" wrapText="1"/>
    </xf>
    <xf numFmtId="0" fontId="0" fillId="0" borderId="0" xfId="0" applyAlignment="1">
      <alignment horizontal="center" wrapText="1"/>
    </xf>
    <xf numFmtId="0" fontId="0" fillId="0" borderId="104" xfId="0" applyBorder="1" applyAlignment="1">
      <alignment horizontal="center" vertical="center" wrapText="1"/>
    </xf>
    <xf numFmtId="0" fontId="0" fillId="0" borderId="105" xfId="0" applyBorder="1" applyAlignment="1">
      <alignment horizontal="center" vertical="center" wrapText="1"/>
    </xf>
    <xf numFmtId="0" fontId="0" fillId="0" borderId="0" xfId="0" applyAlignment="1">
      <alignment vertical="center"/>
    </xf>
    <xf numFmtId="0" fontId="0" fillId="0" borderId="0" xfId="0" applyAlignment="1">
      <alignment vertical="center" wrapText="1"/>
    </xf>
    <xf numFmtId="0" fontId="0" fillId="0" borderId="0" xfId="0" applyAlignment="1">
      <alignment horizontal="center" vertical="center" indent="1"/>
    </xf>
    <xf numFmtId="0" fontId="66" fillId="37" borderId="53" xfId="0" applyFont="1" applyFill="1" applyBorder="1" applyAlignment="1">
      <alignment horizontal="center" vertical="center" wrapText="1"/>
    </xf>
    <xf numFmtId="0" fontId="59" fillId="0" borderId="53" xfId="0" applyFont="1" applyBorder="1" applyAlignment="1">
      <alignment horizontal="center" vertical="center" wrapText="1"/>
    </xf>
    <xf numFmtId="0" fontId="64" fillId="37" borderId="53" xfId="0" applyFont="1" applyFill="1" applyBorder="1" applyAlignment="1">
      <alignment horizontal="center" vertical="center" wrapText="1"/>
    </xf>
    <xf numFmtId="0" fontId="58" fillId="0" borderId="53" xfId="0" applyFont="1" applyBorder="1" applyAlignment="1">
      <alignment wrapText="1"/>
    </xf>
    <xf numFmtId="0" fontId="66" fillId="10" borderId="53" xfId="0" applyFont="1" applyFill="1" applyBorder="1" applyAlignment="1">
      <alignment horizontal="center" vertical="center" wrapText="1"/>
    </xf>
    <xf numFmtId="0" fontId="66" fillId="0" borderId="53" xfId="0" applyFont="1" applyBorder="1" applyAlignment="1">
      <alignment horizontal="center" vertical="center" wrapText="1"/>
    </xf>
    <xf numFmtId="0" fontId="45" fillId="36" borderId="50" xfId="0" applyFont="1" applyFill="1" applyBorder="1" applyAlignment="1">
      <alignment horizontal="center" wrapText="1"/>
    </xf>
    <xf numFmtId="0" fontId="72" fillId="37" borderId="53" xfId="0" applyFont="1" applyFill="1" applyBorder="1" applyAlignment="1">
      <alignment horizontal="center" vertical="center" wrapText="1"/>
    </xf>
    <xf numFmtId="0" fontId="66" fillId="10" borderId="32" xfId="0" applyFont="1" applyFill="1" applyBorder="1" applyAlignment="1">
      <alignment horizontal="center" vertical="center" wrapText="1"/>
    </xf>
    <xf numFmtId="0" fontId="66" fillId="10" borderId="30" xfId="0" applyFont="1" applyFill="1" applyBorder="1" applyAlignment="1">
      <alignment horizontal="center" vertical="center" wrapText="1"/>
    </xf>
    <xf numFmtId="0" fontId="99" fillId="0" borderId="90" xfId="0" quotePrefix="1" applyFont="1" applyBorder="1" applyAlignment="1">
      <alignment horizontal="center" vertical="top"/>
    </xf>
    <xf numFmtId="0" fontId="99" fillId="0" borderId="97" xfId="0" quotePrefix="1" applyFont="1" applyBorder="1" applyAlignment="1">
      <alignment horizontal="center" vertical="top"/>
    </xf>
    <xf numFmtId="0" fontId="99" fillId="0" borderId="98" xfId="0" quotePrefix="1" applyFont="1" applyBorder="1" applyAlignment="1">
      <alignment horizontal="center" vertical="top"/>
    </xf>
    <xf numFmtId="0" fontId="44" fillId="36" borderId="1" xfId="0" applyFont="1" applyFill="1" applyBorder="1" applyAlignment="1">
      <alignment wrapText="1"/>
    </xf>
    <xf numFmtId="0" fontId="45" fillId="36" borderId="1" xfId="0" applyFont="1" applyFill="1" applyBorder="1" applyAlignment="1">
      <alignment wrapText="1"/>
    </xf>
    <xf numFmtId="0" fontId="45" fillId="36" borderId="1" xfId="0" applyFont="1" applyFill="1" applyBorder="1" applyAlignment="1">
      <alignment horizontal="center" wrapText="1"/>
    </xf>
    <xf numFmtId="0" fontId="45" fillId="36" borderId="90" xfId="0" applyFont="1" applyFill="1" applyBorder="1" applyAlignment="1">
      <alignment horizontal="center" wrapText="1"/>
    </xf>
    <xf numFmtId="0" fontId="46" fillId="10" borderId="85" xfId="0" applyFont="1" applyFill="1" applyBorder="1" applyAlignment="1">
      <alignment horizontal="center" vertical="top"/>
    </xf>
    <xf numFmtId="0" fontId="46" fillId="10" borderId="89" xfId="0" applyFont="1" applyFill="1" applyBorder="1" applyAlignment="1">
      <alignment horizontal="center" vertical="top"/>
    </xf>
    <xf numFmtId="0" fontId="46" fillId="10" borderId="102" xfId="0" applyFont="1" applyFill="1" applyBorder="1" applyAlignment="1">
      <alignment horizontal="center" vertical="top"/>
    </xf>
    <xf numFmtId="0" fontId="49" fillId="10" borderId="85" xfId="0" applyFont="1" applyFill="1" applyBorder="1" applyAlignment="1">
      <alignment horizontal="center" wrapText="1"/>
    </xf>
    <xf numFmtId="0" fontId="49" fillId="10" borderId="89" xfId="0" applyFont="1" applyFill="1" applyBorder="1" applyAlignment="1">
      <alignment horizontal="center" wrapText="1"/>
    </xf>
    <xf numFmtId="0" fontId="49" fillId="10" borderId="102" xfId="0" applyFont="1" applyFill="1" applyBorder="1" applyAlignment="1">
      <alignment horizontal="center" wrapText="1"/>
    </xf>
    <xf numFmtId="0" fontId="0" fillId="10" borderId="85" xfId="0" applyFill="1" applyBorder="1" applyAlignment="1">
      <alignment horizontal="center" vertical="top"/>
    </xf>
    <xf numFmtId="0" fontId="0" fillId="10" borderId="89" xfId="0" applyFill="1" applyBorder="1" applyAlignment="1">
      <alignment horizontal="center" vertical="top"/>
    </xf>
    <xf numFmtId="0" fontId="0" fillId="10" borderId="102" xfId="0" applyFill="1" applyBorder="1" applyAlignment="1">
      <alignment horizontal="center" vertical="top"/>
    </xf>
    <xf numFmtId="0" fontId="50" fillId="10" borderId="85" xfId="0" applyFont="1" applyFill="1" applyBorder="1" applyAlignment="1">
      <alignment horizontal="center" vertical="top"/>
    </xf>
    <xf numFmtId="0" fontId="50" fillId="10" borderId="89" xfId="0" applyFont="1" applyFill="1" applyBorder="1" applyAlignment="1">
      <alignment horizontal="center" vertical="top"/>
    </xf>
    <xf numFmtId="0" fontId="50" fillId="10" borderId="102" xfId="0" applyFont="1" applyFill="1" applyBorder="1" applyAlignment="1">
      <alignment horizontal="center" vertical="top"/>
    </xf>
    <xf numFmtId="0" fontId="0" fillId="0" borderId="99" xfId="0" applyBorder="1" applyAlignment="1">
      <alignment horizontal="center"/>
    </xf>
    <xf numFmtId="0" fontId="0" fillId="0" borderId="100" xfId="0" applyBorder="1" applyAlignment="1">
      <alignment horizontal="center"/>
    </xf>
    <xf numFmtId="0" fontId="0" fillId="0" borderId="101" xfId="0" applyBorder="1" applyAlignment="1">
      <alignment horizontal="center"/>
    </xf>
    <xf numFmtId="0" fontId="45" fillId="36" borderId="15" xfId="0" applyFont="1" applyFill="1" applyBorder="1" applyAlignment="1">
      <alignment horizontal="center" wrapText="1"/>
    </xf>
    <xf numFmtId="0" fontId="0" fillId="0" borderId="88" xfId="0" applyBorder="1" applyAlignment="1">
      <alignment horizontal="center"/>
    </xf>
    <xf numFmtId="0" fontId="0" fillId="0" borderId="94" xfId="0" applyBorder="1" applyAlignment="1">
      <alignment horizontal="center"/>
    </xf>
    <xf numFmtId="0" fontId="0" fillId="0" borderId="95" xfId="0" applyBorder="1" applyAlignment="1">
      <alignment horizontal="center"/>
    </xf>
    <xf numFmtId="0" fontId="46" fillId="10" borderId="1" xfId="0" applyFont="1" applyFill="1" applyBorder="1" applyAlignment="1">
      <alignment horizontal="center" wrapText="1"/>
    </xf>
    <xf numFmtId="0" fontId="0" fillId="10" borderId="1" xfId="0" applyFill="1" applyBorder="1" applyAlignment="1">
      <alignment horizontal="center" vertical="top"/>
    </xf>
    <xf numFmtId="0" fontId="0" fillId="0" borderId="91" xfId="0" applyBorder="1" applyAlignment="1">
      <alignment horizontal="center" wrapText="1"/>
    </xf>
    <xf numFmtId="0" fontId="0" fillId="0" borderId="92" xfId="0" applyBorder="1" applyAlignment="1">
      <alignment horizontal="center"/>
    </xf>
    <xf numFmtId="0" fontId="0" fillId="0" borderId="93" xfId="0" applyBorder="1" applyAlignment="1">
      <alignment horizontal="center"/>
    </xf>
    <xf numFmtId="0" fontId="51" fillId="10" borderId="85" xfId="0" applyFont="1" applyFill="1" applyBorder="1" applyAlignment="1">
      <alignment horizontal="center" wrapText="1"/>
    </xf>
    <xf numFmtId="0" fontId="51" fillId="10" borderId="89" xfId="0" applyFont="1" applyFill="1" applyBorder="1" applyAlignment="1">
      <alignment horizontal="center" wrapText="1"/>
    </xf>
    <xf numFmtId="0" fontId="51" fillId="10" borderId="102" xfId="0" applyFont="1" applyFill="1" applyBorder="1" applyAlignment="1">
      <alignment horizontal="center" wrapText="1"/>
    </xf>
    <xf numFmtId="0" fontId="0" fillId="0" borderId="91" xfId="0" applyBorder="1" applyAlignment="1">
      <alignment horizontal="center"/>
    </xf>
    <xf numFmtId="0" fontId="51" fillId="0" borderId="1" xfId="0" applyFont="1" applyBorder="1" applyAlignment="1">
      <alignment horizontal="center" wrapText="1"/>
    </xf>
    <xf numFmtId="0" fontId="46" fillId="0" borderId="1" xfId="0" applyFont="1" applyBorder="1" applyAlignment="1">
      <alignment horizontal="center" vertical="top"/>
    </xf>
    <xf numFmtId="0" fontId="49" fillId="0" borderId="1" xfId="0" applyFont="1" applyBorder="1" applyAlignment="1">
      <alignment horizontal="center" wrapText="1"/>
    </xf>
    <xf numFmtId="0" fontId="0" fillId="10" borderId="1" xfId="0" applyFill="1" applyBorder="1" applyAlignment="1">
      <alignment horizontal="center" vertical="top" wrapText="1"/>
    </xf>
    <xf numFmtId="0" fontId="11" fillId="32" borderId="56" xfId="0" applyFont="1" applyFill="1" applyBorder="1" applyAlignment="1">
      <alignment horizontal="center" vertical="center" textRotation="90" wrapText="1"/>
    </xf>
    <xf numFmtId="0" fontId="11" fillId="32" borderId="60" xfId="0" applyFont="1" applyFill="1" applyBorder="1" applyAlignment="1">
      <alignment horizontal="center" vertical="center" textRotation="90" wrapText="1"/>
    </xf>
    <xf numFmtId="0" fontId="11" fillId="32" borderId="76" xfId="0" applyFont="1" applyFill="1" applyBorder="1" applyAlignment="1">
      <alignment horizontal="center" vertical="center" textRotation="90" wrapText="1"/>
    </xf>
    <xf numFmtId="0" fontId="13" fillId="34" borderId="30" xfId="0" applyFont="1" applyFill="1" applyBorder="1" applyAlignment="1">
      <alignment vertical="center" wrapText="1"/>
    </xf>
    <xf numFmtId="0" fontId="0" fillId="34" borderId="42" xfId="0" applyFill="1" applyBorder="1" applyAlignment="1">
      <alignment vertical="center" wrapText="1"/>
    </xf>
    <xf numFmtId="0" fontId="12" fillId="33" borderId="80" xfId="0" applyFont="1" applyFill="1" applyBorder="1" applyAlignment="1">
      <alignment vertical="center" wrapText="1"/>
    </xf>
    <xf numFmtId="0" fontId="0" fillId="0" borderId="80" xfId="0" applyBorder="1" applyAlignment="1">
      <alignment vertical="center" wrapText="1"/>
    </xf>
    <xf numFmtId="0" fontId="12" fillId="34" borderId="36" xfId="0" applyFont="1" applyFill="1" applyBorder="1" applyAlignment="1">
      <alignment vertical="center" wrapText="1"/>
    </xf>
    <xf numFmtId="0" fontId="12" fillId="34" borderId="42" xfId="0" applyFont="1" applyFill="1" applyBorder="1" applyAlignment="1">
      <alignment vertical="center" wrapText="1"/>
    </xf>
    <xf numFmtId="0" fontId="13" fillId="34" borderId="54" xfId="0" applyFont="1" applyFill="1" applyBorder="1" applyAlignment="1">
      <alignment horizontal="center" vertical="center" wrapText="1"/>
    </xf>
    <xf numFmtId="0" fontId="13" fillId="34" borderId="53" xfId="0" applyFont="1" applyFill="1" applyBorder="1" applyAlignment="1">
      <alignment horizontal="center" vertical="center" wrapText="1"/>
    </xf>
    <xf numFmtId="0" fontId="13" fillId="34" borderId="77" xfId="0" applyFont="1" applyFill="1" applyBorder="1" applyAlignment="1">
      <alignment horizontal="center" vertical="center" wrapText="1"/>
    </xf>
    <xf numFmtId="0" fontId="11" fillId="26" borderId="69" xfId="0" applyFont="1" applyFill="1" applyBorder="1" applyAlignment="1">
      <alignment horizontal="center" vertical="center" textRotation="90"/>
    </xf>
    <xf numFmtId="0" fontId="11" fillId="26" borderId="60" xfId="0" applyFont="1" applyFill="1" applyBorder="1" applyAlignment="1">
      <alignment horizontal="center" vertical="center" textRotation="90"/>
    </xf>
    <xf numFmtId="0" fontId="11" fillId="26" borderId="76" xfId="0" applyFont="1" applyFill="1" applyBorder="1" applyAlignment="1">
      <alignment horizontal="center" vertical="center" textRotation="90"/>
    </xf>
    <xf numFmtId="0" fontId="12" fillId="28" borderId="79" xfId="0" applyFont="1" applyFill="1" applyBorder="1" applyAlignment="1">
      <alignment vertical="center" wrapText="1"/>
    </xf>
    <xf numFmtId="0" fontId="0" fillId="0" borderId="42" xfId="0" applyBorder="1" applyAlignment="1">
      <alignment vertical="center" wrapText="1"/>
    </xf>
    <xf numFmtId="0" fontId="12" fillId="27" borderId="80" xfId="0" applyFont="1" applyFill="1" applyBorder="1" applyAlignment="1">
      <alignment vertical="center" wrapText="1"/>
    </xf>
    <xf numFmtId="0" fontId="12" fillId="29" borderId="36" xfId="0" applyFont="1" applyFill="1" applyBorder="1" applyAlignment="1">
      <alignment vertical="center" wrapText="1"/>
    </xf>
    <xf numFmtId="0" fontId="12" fillId="29" borderId="42" xfId="0" applyFont="1" applyFill="1" applyBorder="1" applyAlignment="1">
      <alignment vertical="center" wrapText="1"/>
    </xf>
    <xf numFmtId="0" fontId="12" fillId="28" borderId="54" xfId="0" applyFont="1" applyFill="1" applyBorder="1" applyAlignment="1">
      <alignment vertical="center" wrapText="1"/>
    </xf>
    <xf numFmtId="0" fontId="12" fillId="28" borderId="53" xfId="0" applyFont="1" applyFill="1" applyBorder="1" applyAlignment="1">
      <alignment vertical="center" wrapText="1"/>
    </xf>
    <xf numFmtId="0" fontId="12" fillId="28" borderId="77" xfId="0" applyFont="1" applyFill="1" applyBorder="1" applyAlignment="1">
      <alignment vertical="center" wrapText="1"/>
    </xf>
    <xf numFmtId="0" fontId="13" fillId="0" borderId="36" xfId="0" applyFont="1" applyBorder="1" applyAlignment="1">
      <alignment horizontal="center" vertical="center" wrapText="1"/>
    </xf>
    <xf numFmtId="0" fontId="13" fillId="0" borderId="68" xfId="0" applyFont="1" applyBorder="1" applyAlignment="1">
      <alignment horizontal="center" vertical="center" wrapText="1"/>
    </xf>
    <xf numFmtId="0" fontId="12" fillId="0" borderId="32" xfId="0" applyFont="1" applyBorder="1" applyAlignment="1">
      <alignment horizontal="center" vertical="center" wrapText="1"/>
    </xf>
    <xf numFmtId="0" fontId="12" fillId="0" borderId="54" xfId="0" applyFont="1" applyBorder="1" applyAlignment="1">
      <alignment horizontal="center" vertical="center" wrapText="1"/>
    </xf>
    <xf numFmtId="0" fontId="11" fillId="21" borderId="69" xfId="0" applyFont="1" applyFill="1" applyBorder="1" applyAlignment="1">
      <alignment horizontal="center" vertical="center" textRotation="90"/>
    </xf>
    <xf numFmtId="0" fontId="11" fillId="21" borderId="60" xfId="0" applyFont="1" applyFill="1" applyBorder="1" applyAlignment="1">
      <alignment horizontal="center" vertical="center" textRotation="90"/>
    </xf>
    <xf numFmtId="0" fontId="11" fillId="21" borderId="76" xfId="0" applyFont="1" applyFill="1" applyBorder="1" applyAlignment="1">
      <alignment horizontal="center" vertical="center" textRotation="90"/>
    </xf>
    <xf numFmtId="0" fontId="13" fillId="23" borderId="79" xfId="0" applyFont="1" applyFill="1" applyBorder="1" applyAlignment="1">
      <alignment vertical="center" wrapText="1"/>
    </xf>
    <xf numFmtId="0" fontId="12" fillId="22" borderId="80" xfId="0" applyFont="1" applyFill="1" applyBorder="1" applyAlignment="1">
      <alignment vertical="center" wrapText="1"/>
    </xf>
    <xf numFmtId="0" fontId="12" fillId="24" borderId="81" xfId="0" applyFont="1" applyFill="1" applyBorder="1" applyAlignment="1">
      <alignment vertical="center" wrapText="1"/>
    </xf>
    <xf numFmtId="0" fontId="13" fillId="23" borderId="54" xfId="0" applyFont="1" applyFill="1" applyBorder="1" applyAlignment="1">
      <alignment horizontal="center" vertical="center" wrapText="1"/>
    </xf>
    <xf numFmtId="0" fontId="13" fillId="23" borderId="53" xfId="0" applyFont="1" applyFill="1" applyBorder="1" applyAlignment="1">
      <alignment horizontal="center" vertical="center" wrapText="1"/>
    </xf>
    <xf numFmtId="0" fontId="13" fillId="23" borderId="77" xfId="0" applyFont="1" applyFill="1" applyBorder="1" applyAlignment="1">
      <alignment horizontal="center" vertical="center" wrapText="1"/>
    </xf>
    <xf numFmtId="0" fontId="11" fillId="16" borderId="69" xfId="0" applyFont="1" applyFill="1" applyBorder="1" applyAlignment="1">
      <alignment horizontal="center" vertical="center" textRotation="90"/>
    </xf>
    <xf numFmtId="0" fontId="11" fillId="16" borderId="60" xfId="0" applyFont="1" applyFill="1" applyBorder="1" applyAlignment="1">
      <alignment horizontal="center" vertical="center" textRotation="90"/>
    </xf>
    <xf numFmtId="0" fontId="11" fillId="16" borderId="76" xfId="0" applyFont="1" applyFill="1" applyBorder="1" applyAlignment="1">
      <alignment horizontal="center" vertical="center" textRotation="90"/>
    </xf>
    <xf numFmtId="0" fontId="12" fillId="18" borderId="71" xfId="0" applyFont="1" applyFill="1" applyBorder="1" applyAlignment="1">
      <alignment vertical="center" wrapText="1"/>
    </xf>
    <xf numFmtId="0" fontId="0" fillId="0" borderId="43" xfId="0" applyBorder="1" applyAlignment="1">
      <alignment vertical="center" wrapText="1"/>
    </xf>
    <xf numFmtId="0" fontId="12" fillId="17" borderId="35" xfId="0" applyFont="1" applyFill="1" applyBorder="1" applyAlignment="1">
      <alignment vertical="center" wrapText="1"/>
    </xf>
    <xf numFmtId="0" fontId="12" fillId="17" borderId="41" xfId="0" applyFont="1" applyFill="1" applyBorder="1" applyAlignment="1">
      <alignment vertical="center" wrapText="1"/>
    </xf>
    <xf numFmtId="0" fontId="12" fillId="19" borderId="37" xfId="0" applyFont="1" applyFill="1" applyBorder="1" applyAlignment="1">
      <alignment vertical="center" wrapText="1"/>
    </xf>
    <xf numFmtId="0" fontId="12" fillId="19" borderId="43" xfId="0" applyFont="1" applyFill="1" applyBorder="1" applyAlignment="1">
      <alignment vertical="center" wrapText="1"/>
    </xf>
    <xf numFmtId="0" fontId="0" fillId="0" borderId="47" xfId="0" applyBorder="1" applyAlignment="1">
      <alignment vertical="center" wrapText="1"/>
    </xf>
    <xf numFmtId="0" fontId="12" fillId="18" borderId="54" xfId="0" applyFont="1" applyFill="1" applyBorder="1" applyAlignment="1">
      <alignment horizontal="center" vertical="center" wrapText="1"/>
    </xf>
    <xf numFmtId="0" fontId="12" fillId="18" borderId="53" xfId="0" applyFont="1" applyFill="1" applyBorder="1" applyAlignment="1">
      <alignment horizontal="center" vertical="center" wrapText="1"/>
    </xf>
    <xf numFmtId="0" fontId="12" fillId="18" borderId="77" xfId="0" applyFont="1" applyFill="1" applyBorder="1" applyAlignment="1">
      <alignment horizontal="center" vertical="center" wrapText="1"/>
    </xf>
    <xf numFmtId="0" fontId="11" fillId="4" borderId="15" xfId="0" applyFont="1" applyFill="1" applyBorder="1" applyAlignment="1">
      <alignment vertical="center"/>
    </xf>
    <xf numFmtId="0" fontId="11" fillId="5" borderId="13" xfId="0" applyFont="1" applyFill="1" applyBorder="1" applyAlignment="1">
      <alignment horizontal="center" vertical="center" textRotation="90"/>
    </xf>
    <xf numFmtId="0" fontId="11" fillId="5" borderId="28" xfId="0" applyFont="1" applyFill="1" applyBorder="1" applyAlignment="1">
      <alignment horizontal="center" vertical="center" textRotation="90"/>
    </xf>
    <xf numFmtId="0" fontId="11" fillId="5" borderId="67" xfId="0" applyFont="1" applyFill="1" applyBorder="1" applyAlignment="1">
      <alignment horizontal="center" vertical="center" textRotation="90"/>
    </xf>
    <xf numFmtId="0" fontId="12" fillId="7" borderId="23" xfId="0" applyFont="1" applyFill="1" applyBorder="1" applyAlignment="1">
      <alignment vertical="center" wrapText="1"/>
    </xf>
    <xf numFmtId="0" fontId="0" fillId="0" borderId="30" xfId="0" applyBorder="1" applyAlignment="1">
      <alignment vertical="center" wrapText="1"/>
    </xf>
    <xf numFmtId="0" fontId="12" fillId="6" borderId="35" xfId="0" applyFont="1" applyFill="1" applyBorder="1" applyAlignment="1">
      <alignment vertical="center" wrapText="1"/>
    </xf>
    <xf numFmtId="0" fontId="0" fillId="0" borderId="41" xfId="0" applyBorder="1" applyAlignment="1">
      <alignment vertical="center" wrapText="1"/>
    </xf>
    <xf numFmtId="0" fontId="12" fillId="9" borderId="36" xfId="0" applyFont="1" applyFill="1" applyBorder="1" applyAlignment="1">
      <alignment vertical="center" wrapText="1"/>
    </xf>
    <xf numFmtId="0" fontId="12" fillId="9" borderId="42" xfId="0" applyFont="1" applyFill="1" applyBorder="1" applyAlignment="1">
      <alignment vertical="center" wrapText="1"/>
    </xf>
    <xf numFmtId="0" fontId="12" fillId="7" borderId="36" xfId="0" applyFont="1" applyFill="1" applyBorder="1" applyAlignment="1">
      <alignment vertical="center" wrapText="1"/>
    </xf>
    <xf numFmtId="0" fontId="12" fillId="7" borderId="30" xfId="0" applyFont="1" applyFill="1" applyBorder="1" applyAlignment="1">
      <alignment vertical="center" wrapText="1"/>
    </xf>
    <xf numFmtId="0" fontId="12" fillId="7" borderId="68" xfId="0" applyFont="1" applyFill="1" applyBorder="1" applyAlignment="1">
      <alignment vertical="center" wrapText="1"/>
    </xf>
    <xf numFmtId="0" fontId="12" fillId="6" borderId="29" xfId="0" applyFont="1" applyFill="1" applyBorder="1" applyAlignment="1">
      <alignment horizontal="center" vertical="center" wrapText="1"/>
    </xf>
    <xf numFmtId="0" fontId="12" fillId="6" borderId="58" xfId="0" applyFont="1" applyFill="1" applyBorder="1" applyAlignment="1">
      <alignment horizontal="center" vertical="center" wrapText="1"/>
    </xf>
    <xf numFmtId="0" fontId="13" fillId="0" borderId="32" xfId="0" applyFont="1" applyBorder="1" applyAlignment="1">
      <alignment horizontal="center" vertical="center" wrapText="1"/>
    </xf>
    <xf numFmtId="0" fontId="13" fillId="0" borderId="54" xfId="0" applyFont="1" applyBorder="1" applyAlignment="1">
      <alignment horizontal="center" vertical="center" wrapText="1"/>
    </xf>
    <xf numFmtId="0" fontId="13" fillId="8" borderId="32" xfId="0" applyFont="1" applyFill="1" applyBorder="1" applyAlignment="1">
      <alignment horizontal="center" vertical="center" wrapText="1"/>
    </xf>
    <xf numFmtId="0" fontId="13" fillId="8" borderId="54" xfId="0" applyFont="1" applyFill="1" applyBorder="1" applyAlignment="1">
      <alignment horizontal="center" vertical="center" wrapText="1"/>
    </xf>
    <xf numFmtId="0" fontId="23" fillId="0" borderId="32" xfId="0" applyFont="1" applyBorder="1" applyAlignment="1">
      <alignment horizontal="center" vertical="center" wrapText="1"/>
    </xf>
    <xf numFmtId="0" fontId="23" fillId="0" borderId="42" xfId="0" applyFont="1" applyBorder="1" applyAlignment="1">
      <alignment horizontal="center" vertical="center" wrapText="1"/>
    </xf>
    <xf numFmtId="0" fontId="10" fillId="0" borderId="5" xfId="0" applyFont="1" applyBorder="1" applyAlignment="1">
      <alignment horizontal="center"/>
    </xf>
    <xf numFmtId="0" fontId="0" fillId="0" borderId="6" xfId="0" applyBorder="1" applyAlignment="1">
      <alignment horizontal="center"/>
    </xf>
    <xf numFmtId="0" fontId="11" fillId="4" borderId="9" xfId="0" applyFont="1" applyFill="1" applyBorder="1" applyAlignment="1">
      <alignment horizontal="center" vertical="center"/>
    </xf>
    <xf numFmtId="0" fontId="11" fillId="4" borderId="16" xfId="0" applyFont="1" applyFill="1" applyBorder="1" applyAlignment="1">
      <alignment horizontal="center" vertical="center"/>
    </xf>
    <xf numFmtId="0" fontId="11" fillId="4" borderId="10" xfId="0" applyFont="1" applyFill="1" applyBorder="1" applyAlignment="1">
      <alignment horizontal="center" vertical="center" wrapText="1"/>
    </xf>
    <xf numFmtId="0" fontId="11" fillId="4" borderId="17" xfId="0" applyFont="1" applyFill="1" applyBorder="1" applyAlignment="1">
      <alignment horizontal="center" vertical="center" wrapText="1"/>
    </xf>
    <xf numFmtId="0" fontId="11" fillId="4" borderId="11" xfId="0" applyFont="1" applyFill="1" applyBorder="1" applyAlignment="1">
      <alignment horizontal="center" vertical="center" wrapText="1"/>
    </xf>
    <xf numFmtId="0" fontId="11" fillId="4" borderId="18" xfId="0" applyFont="1" applyFill="1" applyBorder="1" applyAlignment="1">
      <alignment horizontal="center" vertical="center" wrapText="1"/>
    </xf>
    <xf numFmtId="0" fontId="11" fillId="4" borderId="11" xfId="0" applyFont="1" applyFill="1" applyBorder="1" applyAlignment="1">
      <alignment horizontal="center" vertical="center"/>
    </xf>
    <xf numFmtId="0" fontId="11" fillId="4" borderId="12" xfId="0" applyFont="1" applyFill="1" applyBorder="1" applyAlignment="1">
      <alignment vertical="center"/>
    </xf>
    <xf numFmtId="0" fontId="11" fillId="4" borderId="19" xfId="0" applyFont="1" applyFill="1" applyBorder="1" applyAlignment="1">
      <alignment vertical="center"/>
    </xf>
    <xf numFmtId="0" fontId="11" fillId="4" borderId="13" xfId="0" applyFont="1" applyFill="1" applyBorder="1" applyAlignment="1">
      <alignment vertical="center"/>
    </xf>
    <xf numFmtId="0" fontId="0" fillId="0" borderId="20" xfId="0" applyBorder="1" applyAlignment="1">
      <alignment vertical="center"/>
    </xf>
    <xf numFmtId="0" fontId="11" fillId="4" borderId="14" xfId="0" applyFont="1" applyFill="1" applyBorder="1" applyAlignment="1">
      <alignment vertical="center"/>
    </xf>
    <xf numFmtId="0" fontId="11" fillId="4" borderId="21" xfId="0" applyFont="1" applyFill="1" applyBorder="1" applyAlignment="1">
      <alignment vertical="center"/>
    </xf>
    <xf numFmtId="0" fontId="58" fillId="0" borderId="53" xfId="0" applyFont="1" applyBorder="1" applyAlignment="1"/>
    <xf numFmtId="0" fontId="68" fillId="0" borderId="53" xfId="0" applyFont="1" applyBorder="1" applyAlignment="1"/>
    <xf numFmtId="0" fontId="68" fillId="37" borderId="53" xfId="0" applyFont="1" applyFill="1" applyBorder="1" applyAlignment="1"/>
    <xf numFmtId="0" fontId="8" fillId="0" borderId="0" xfId="0" applyFont="1" applyAlignment="1"/>
    <xf numFmtId="0" fontId="9" fillId="0" borderId="0" xfId="0" applyFont="1" applyAlignment="1"/>
  </cellXfs>
  <cellStyles count="2">
    <cellStyle name="Hyperlink" xfId="1" builtinId="8"/>
    <cellStyle name="Normal" xfId="0" builtinId="0"/>
  </cellStyles>
  <dxfs count="8">
    <dxf>
      <fill>
        <patternFill>
          <bgColor rgb="FFFFC7CE"/>
        </patternFill>
      </fill>
    </dxf>
    <dxf>
      <font>
        <color rgb="FF006100"/>
      </font>
      <fill>
        <patternFill>
          <bgColor rgb="FFC6EFCE"/>
        </patternFill>
      </fill>
    </dxf>
    <dxf>
      <fill>
        <patternFill>
          <bgColor rgb="FFFFC7CE"/>
        </patternFill>
      </fill>
    </dxf>
    <dxf>
      <font>
        <color rgb="FF006100"/>
      </font>
      <fill>
        <patternFill>
          <bgColor rgb="FFC6EFCE"/>
        </patternFill>
      </fill>
    </dxf>
    <dxf>
      <fill>
        <patternFill>
          <bgColor rgb="FFFFC7CE"/>
        </patternFill>
      </fill>
    </dxf>
    <dxf>
      <font>
        <color rgb="FF006100"/>
      </font>
      <fill>
        <patternFill>
          <bgColor rgb="FFC6EFCE"/>
        </patternFill>
      </fill>
    </dxf>
    <dxf>
      <fill>
        <patternFill>
          <bgColor rgb="FFFFC7CE"/>
        </patternFill>
      </fill>
    </dxf>
    <dxf>
      <font>
        <color rgb="FF006100"/>
      </font>
      <fill>
        <patternFill>
          <bgColor rgb="FFC6EFCE"/>
        </patternFill>
      </fill>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3.xml.rels><?xml version="1.0" encoding="UTF-8" standalone="yes"?>
<Relationships xmlns="http://schemas.openxmlformats.org/package/2006/relationships"><Relationship Id="rId26" Type="http://schemas.openxmlformats.org/officeDocument/2006/relationships/image" Target="../media/image35.png"/><Relationship Id="rId21" Type="http://schemas.openxmlformats.org/officeDocument/2006/relationships/image" Target="../media/image30.png"/><Relationship Id="rId42" Type="http://schemas.openxmlformats.org/officeDocument/2006/relationships/image" Target="../media/image51.png"/><Relationship Id="rId47" Type="http://schemas.openxmlformats.org/officeDocument/2006/relationships/image" Target="../media/image56.png"/><Relationship Id="rId63" Type="http://schemas.openxmlformats.org/officeDocument/2006/relationships/image" Target="../media/image72.png"/><Relationship Id="rId68" Type="http://schemas.openxmlformats.org/officeDocument/2006/relationships/image" Target="../media/image77.png"/><Relationship Id="rId84" Type="http://schemas.openxmlformats.org/officeDocument/2006/relationships/image" Target="../media/image93.png"/><Relationship Id="rId89" Type="http://schemas.openxmlformats.org/officeDocument/2006/relationships/image" Target="../media/image98.png"/><Relationship Id="rId112" Type="http://schemas.openxmlformats.org/officeDocument/2006/relationships/image" Target="../media/image121.png"/><Relationship Id="rId16" Type="http://schemas.openxmlformats.org/officeDocument/2006/relationships/image" Target="../media/image25.png"/><Relationship Id="rId107" Type="http://schemas.openxmlformats.org/officeDocument/2006/relationships/image" Target="../media/image116.png"/><Relationship Id="rId11" Type="http://schemas.openxmlformats.org/officeDocument/2006/relationships/image" Target="../media/image20.png"/><Relationship Id="rId32" Type="http://schemas.openxmlformats.org/officeDocument/2006/relationships/image" Target="../media/image41.png"/><Relationship Id="rId37" Type="http://schemas.openxmlformats.org/officeDocument/2006/relationships/image" Target="../media/image46.png"/><Relationship Id="rId53" Type="http://schemas.openxmlformats.org/officeDocument/2006/relationships/image" Target="../media/image62.png"/><Relationship Id="rId58" Type="http://schemas.openxmlformats.org/officeDocument/2006/relationships/image" Target="../media/image67.png"/><Relationship Id="rId74" Type="http://schemas.openxmlformats.org/officeDocument/2006/relationships/image" Target="../media/image83.png"/><Relationship Id="rId79" Type="http://schemas.openxmlformats.org/officeDocument/2006/relationships/image" Target="../media/image88.png"/><Relationship Id="rId102" Type="http://schemas.openxmlformats.org/officeDocument/2006/relationships/image" Target="../media/image111.png"/><Relationship Id="rId5" Type="http://schemas.openxmlformats.org/officeDocument/2006/relationships/image" Target="../media/image14.png"/><Relationship Id="rId90" Type="http://schemas.openxmlformats.org/officeDocument/2006/relationships/image" Target="../media/image99.png"/><Relationship Id="rId95" Type="http://schemas.openxmlformats.org/officeDocument/2006/relationships/image" Target="../media/image104.png"/><Relationship Id="rId22" Type="http://schemas.openxmlformats.org/officeDocument/2006/relationships/image" Target="../media/image31.png"/><Relationship Id="rId27" Type="http://schemas.openxmlformats.org/officeDocument/2006/relationships/image" Target="../media/image36.png"/><Relationship Id="rId43" Type="http://schemas.openxmlformats.org/officeDocument/2006/relationships/image" Target="../media/image52.png"/><Relationship Id="rId48" Type="http://schemas.openxmlformats.org/officeDocument/2006/relationships/image" Target="../media/image57.png"/><Relationship Id="rId64" Type="http://schemas.openxmlformats.org/officeDocument/2006/relationships/image" Target="../media/image73.png"/><Relationship Id="rId69" Type="http://schemas.openxmlformats.org/officeDocument/2006/relationships/image" Target="../media/image78.png"/><Relationship Id="rId113" Type="http://schemas.openxmlformats.org/officeDocument/2006/relationships/image" Target="../media/image122.png"/><Relationship Id="rId80" Type="http://schemas.openxmlformats.org/officeDocument/2006/relationships/image" Target="../media/image89.png"/><Relationship Id="rId85" Type="http://schemas.openxmlformats.org/officeDocument/2006/relationships/image" Target="../media/image94.png"/><Relationship Id="rId12" Type="http://schemas.openxmlformats.org/officeDocument/2006/relationships/image" Target="../media/image21.png"/><Relationship Id="rId17" Type="http://schemas.openxmlformats.org/officeDocument/2006/relationships/image" Target="../media/image26.png"/><Relationship Id="rId33" Type="http://schemas.openxmlformats.org/officeDocument/2006/relationships/image" Target="../media/image42.png"/><Relationship Id="rId38" Type="http://schemas.openxmlformats.org/officeDocument/2006/relationships/image" Target="../media/image47.png"/><Relationship Id="rId59" Type="http://schemas.openxmlformats.org/officeDocument/2006/relationships/image" Target="../media/image68.png"/><Relationship Id="rId103" Type="http://schemas.openxmlformats.org/officeDocument/2006/relationships/image" Target="../media/image112.png"/><Relationship Id="rId108" Type="http://schemas.openxmlformats.org/officeDocument/2006/relationships/image" Target="../media/image117.png"/><Relationship Id="rId54" Type="http://schemas.openxmlformats.org/officeDocument/2006/relationships/image" Target="../media/image63.png"/><Relationship Id="rId70" Type="http://schemas.openxmlformats.org/officeDocument/2006/relationships/image" Target="../media/image79.png"/><Relationship Id="rId75" Type="http://schemas.openxmlformats.org/officeDocument/2006/relationships/image" Target="../media/image84.png"/><Relationship Id="rId91" Type="http://schemas.openxmlformats.org/officeDocument/2006/relationships/image" Target="../media/image100.png"/><Relationship Id="rId96" Type="http://schemas.openxmlformats.org/officeDocument/2006/relationships/image" Target="../media/image105.png"/><Relationship Id="rId1" Type="http://schemas.openxmlformats.org/officeDocument/2006/relationships/image" Target="../media/image10.png"/><Relationship Id="rId6" Type="http://schemas.openxmlformats.org/officeDocument/2006/relationships/image" Target="../media/image15.png"/><Relationship Id="rId15" Type="http://schemas.openxmlformats.org/officeDocument/2006/relationships/image" Target="../media/image24.png"/><Relationship Id="rId23" Type="http://schemas.openxmlformats.org/officeDocument/2006/relationships/image" Target="../media/image32.png"/><Relationship Id="rId28" Type="http://schemas.openxmlformats.org/officeDocument/2006/relationships/image" Target="../media/image37.png"/><Relationship Id="rId36" Type="http://schemas.openxmlformats.org/officeDocument/2006/relationships/image" Target="../media/image45.png"/><Relationship Id="rId49" Type="http://schemas.openxmlformats.org/officeDocument/2006/relationships/image" Target="../media/image58.png"/><Relationship Id="rId57" Type="http://schemas.openxmlformats.org/officeDocument/2006/relationships/image" Target="../media/image66.png"/><Relationship Id="rId106" Type="http://schemas.openxmlformats.org/officeDocument/2006/relationships/image" Target="../media/image115.png"/><Relationship Id="rId114" Type="http://schemas.openxmlformats.org/officeDocument/2006/relationships/image" Target="../media/image123.png"/><Relationship Id="rId10" Type="http://schemas.openxmlformats.org/officeDocument/2006/relationships/image" Target="../media/image19.png"/><Relationship Id="rId31" Type="http://schemas.openxmlformats.org/officeDocument/2006/relationships/image" Target="../media/image40.png"/><Relationship Id="rId44" Type="http://schemas.openxmlformats.org/officeDocument/2006/relationships/image" Target="../media/image53.png"/><Relationship Id="rId52" Type="http://schemas.openxmlformats.org/officeDocument/2006/relationships/image" Target="../media/image61.png"/><Relationship Id="rId60" Type="http://schemas.openxmlformats.org/officeDocument/2006/relationships/image" Target="../media/image69.png"/><Relationship Id="rId65" Type="http://schemas.openxmlformats.org/officeDocument/2006/relationships/image" Target="../media/image74.png"/><Relationship Id="rId73" Type="http://schemas.openxmlformats.org/officeDocument/2006/relationships/image" Target="../media/image82.png"/><Relationship Id="rId78" Type="http://schemas.openxmlformats.org/officeDocument/2006/relationships/image" Target="../media/image87.png"/><Relationship Id="rId81" Type="http://schemas.openxmlformats.org/officeDocument/2006/relationships/image" Target="../media/image90.png"/><Relationship Id="rId86" Type="http://schemas.openxmlformats.org/officeDocument/2006/relationships/image" Target="../media/image95.png"/><Relationship Id="rId94" Type="http://schemas.openxmlformats.org/officeDocument/2006/relationships/image" Target="../media/image103.png"/><Relationship Id="rId99" Type="http://schemas.openxmlformats.org/officeDocument/2006/relationships/image" Target="../media/image108.png"/><Relationship Id="rId101" Type="http://schemas.openxmlformats.org/officeDocument/2006/relationships/image" Target="../media/image110.png"/><Relationship Id="rId4" Type="http://schemas.openxmlformats.org/officeDocument/2006/relationships/image" Target="../media/image13.png"/><Relationship Id="rId9" Type="http://schemas.openxmlformats.org/officeDocument/2006/relationships/image" Target="../media/image18.png"/><Relationship Id="rId13" Type="http://schemas.openxmlformats.org/officeDocument/2006/relationships/image" Target="../media/image22.png"/><Relationship Id="rId18" Type="http://schemas.openxmlformats.org/officeDocument/2006/relationships/image" Target="../media/image27.png"/><Relationship Id="rId39" Type="http://schemas.openxmlformats.org/officeDocument/2006/relationships/image" Target="../media/image48.png"/><Relationship Id="rId109" Type="http://schemas.openxmlformats.org/officeDocument/2006/relationships/image" Target="../media/image118.png"/><Relationship Id="rId34" Type="http://schemas.openxmlformats.org/officeDocument/2006/relationships/image" Target="../media/image43.png"/><Relationship Id="rId50" Type="http://schemas.openxmlformats.org/officeDocument/2006/relationships/image" Target="../media/image59.png"/><Relationship Id="rId55" Type="http://schemas.openxmlformats.org/officeDocument/2006/relationships/image" Target="../media/image64.png"/><Relationship Id="rId76" Type="http://schemas.openxmlformats.org/officeDocument/2006/relationships/image" Target="../media/image85.png"/><Relationship Id="rId97" Type="http://schemas.openxmlformats.org/officeDocument/2006/relationships/image" Target="../media/image106.png"/><Relationship Id="rId104" Type="http://schemas.openxmlformats.org/officeDocument/2006/relationships/image" Target="../media/image113.png"/><Relationship Id="rId7" Type="http://schemas.openxmlformats.org/officeDocument/2006/relationships/image" Target="../media/image16.png"/><Relationship Id="rId71" Type="http://schemas.openxmlformats.org/officeDocument/2006/relationships/image" Target="../media/image80.png"/><Relationship Id="rId92" Type="http://schemas.openxmlformats.org/officeDocument/2006/relationships/image" Target="../media/image101.png"/><Relationship Id="rId2" Type="http://schemas.openxmlformats.org/officeDocument/2006/relationships/image" Target="../media/image11.png"/><Relationship Id="rId29" Type="http://schemas.openxmlformats.org/officeDocument/2006/relationships/image" Target="../media/image38.png"/><Relationship Id="rId24" Type="http://schemas.openxmlformats.org/officeDocument/2006/relationships/image" Target="../media/image33.png"/><Relationship Id="rId40" Type="http://schemas.openxmlformats.org/officeDocument/2006/relationships/image" Target="../media/image49.png"/><Relationship Id="rId45" Type="http://schemas.openxmlformats.org/officeDocument/2006/relationships/image" Target="../media/image54.png"/><Relationship Id="rId66" Type="http://schemas.openxmlformats.org/officeDocument/2006/relationships/image" Target="../media/image75.png"/><Relationship Id="rId87" Type="http://schemas.openxmlformats.org/officeDocument/2006/relationships/image" Target="../media/image96.png"/><Relationship Id="rId110" Type="http://schemas.openxmlformats.org/officeDocument/2006/relationships/image" Target="../media/image119.png"/><Relationship Id="rId115" Type="http://schemas.openxmlformats.org/officeDocument/2006/relationships/image" Target="../media/image124.png"/><Relationship Id="rId61" Type="http://schemas.openxmlformats.org/officeDocument/2006/relationships/image" Target="../media/image70.png"/><Relationship Id="rId82" Type="http://schemas.openxmlformats.org/officeDocument/2006/relationships/image" Target="../media/image91.png"/><Relationship Id="rId19" Type="http://schemas.openxmlformats.org/officeDocument/2006/relationships/image" Target="../media/image28.png"/><Relationship Id="rId14" Type="http://schemas.openxmlformats.org/officeDocument/2006/relationships/image" Target="../media/image23.png"/><Relationship Id="rId30" Type="http://schemas.openxmlformats.org/officeDocument/2006/relationships/image" Target="../media/image39.png"/><Relationship Id="rId35" Type="http://schemas.openxmlformats.org/officeDocument/2006/relationships/image" Target="../media/image44.png"/><Relationship Id="rId56" Type="http://schemas.openxmlformats.org/officeDocument/2006/relationships/image" Target="../media/image65.png"/><Relationship Id="rId77" Type="http://schemas.openxmlformats.org/officeDocument/2006/relationships/image" Target="../media/image86.png"/><Relationship Id="rId100" Type="http://schemas.openxmlformats.org/officeDocument/2006/relationships/image" Target="../media/image109.png"/><Relationship Id="rId105" Type="http://schemas.openxmlformats.org/officeDocument/2006/relationships/image" Target="../media/image114.png"/><Relationship Id="rId8" Type="http://schemas.openxmlformats.org/officeDocument/2006/relationships/image" Target="../media/image17.png"/><Relationship Id="rId51" Type="http://schemas.openxmlformats.org/officeDocument/2006/relationships/image" Target="../media/image60.png"/><Relationship Id="rId72" Type="http://schemas.openxmlformats.org/officeDocument/2006/relationships/image" Target="../media/image81.png"/><Relationship Id="rId93" Type="http://schemas.openxmlformats.org/officeDocument/2006/relationships/image" Target="../media/image102.png"/><Relationship Id="rId98" Type="http://schemas.openxmlformats.org/officeDocument/2006/relationships/image" Target="../media/image107.png"/><Relationship Id="rId3" Type="http://schemas.openxmlformats.org/officeDocument/2006/relationships/image" Target="../media/image12.png"/><Relationship Id="rId25" Type="http://schemas.openxmlformats.org/officeDocument/2006/relationships/image" Target="../media/image34.png"/><Relationship Id="rId46" Type="http://schemas.openxmlformats.org/officeDocument/2006/relationships/image" Target="../media/image55.png"/><Relationship Id="rId67" Type="http://schemas.openxmlformats.org/officeDocument/2006/relationships/image" Target="../media/image76.png"/><Relationship Id="rId20" Type="http://schemas.openxmlformats.org/officeDocument/2006/relationships/image" Target="../media/image29.png"/><Relationship Id="rId41" Type="http://schemas.openxmlformats.org/officeDocument/2006/relationships/image" Target="../media/image50.png"/><Relationship Id="rId62" Type="http://schemas.openxmlformats.org/officeDocument/2006/relationships/image" Target="../media/image71.png"/><Relationship Id="rId83" Type="http://schemas.openxmlformats.org/officeDocument/2006/relationships/image" Target="../media/image92.png"/><Relationship Id="rId88" Type="http://schemas.openxmlformats.org/officeDocument/2006/relationships/image" Target="../media/image97.png"/><Relationship Id="rId111" Type="http://schemas.openxmlformats.org/officeDocument/2006/relationships/image" Target="../media/image120.png"/></Relationships>
</file>

<file path=xl/drawings/drawing1.xml><?xml version="1.0" encoding="utf-8"?>
<xdr:wsDr xmlns:xdr="http://schemas.openxmlformats.org/drawingml/2006/spreadsheetDrawing" xmlns:a="http://schemas.openxmlformats.org/drawingml/2006/main">
  <xdr:twoCellAnchor editAs="oneCell">
    <xdr:from>
      <xdr:col>21</xdr:col>
      <xdr:colOff>0</xdr:colOff>
      <xdr:row>45</xdr:row>
      <xdr:rowOff>0</xdr:rowOff>
    </xdr:from>
    <xdr:to>
      <xdr:col>28</xdr:col>
      <xdr:colOff>304800</xdr:colOff>
      <xdr:row>47</xdr:row>
      <xdr:rowOff>123825</xdr:rowOff>
    </xdr:to>
    <xdr:pic>
      <xdr:nvPicPr>
        <xdr:cNvPr id="3" name="Picture 2">
          <a:extLst>
            <a:ext uri="{FF2B5EF4-FFF2-40B4-BE49-F238E27FC236}">
              <a16:creationId xmlns:a16="http://schemas.microsoft.com/office/drawing/2014/main" id="{08E73193-DC28-4F8A-81D4-A8CF4BDF9398}"/>
            </a:ext>
          </a:extLst>
        </xdr:cNvPr>
        <xdr:cNvPicPr>
          <a:picLocks noChangeAspect="1"/>
        </xdr:cNvPicPr>
      </xdr:nvPicPr>
      <xdr:blipFill>
        <a:blip xmlns:r="http://schemas.openxmlformats.org/officeDocument/2006/relationships" r:embed="rId1"/>
        <a:stretch>
          <a:fillRect/>
        </a:stretch>
      </xdr:blipFill>
      <xdr:spPr>
        <a:xfrm>
          <a:off x="25384125" y="28927425"/>
          <a:ext cx="4572000" cy="2324100"/>
        </a:xfrm>
        <a:prstGeom prst="rect">
          <a:avLst/>
        </a:prstGeom>
      </xdr:spPr>
    </xdr:pic>
    <xdr:clientData/>
  </xdr:twoCellAnchor>
  <xdr:twoCellAnchor editAs="oneCell">
    <xdr:from>
      <xdr:col>21</xdr:col>
      <xdr:colOff>0</xdr:colOff>
      <xdr:row>53</xdr:row>
      <xdr:rowOff>0</xdr:rowOff>
    </xdr:from>
    <xdr:to>
      <xdr:col>28</xdr:col>
      <xdr:colOff>304800</xdr:colOff>
      <xdr:row>55</xdr:row>
      <xdr:rowOff>85725</xdr:rowOff>
    </xdr:to>
    <xdr:pic>
      <xdr:nvPicPr>
        <xdr:cNvPr id="4" name="Picture 3">
          <a:extLst>
            <a:ext uri="{FF2B5EF4-FFF2-40B4-BE49-F238E27FC236}">
              <a16:creationId xmlns:a16="http://schemas.microsoft.com/office/drawing/2014/main" id="{4F0455A4-3025-3387-6E88-A48A989B831A}"/>
            </a:ext>
            <a:ext uri="{147F2762-F138-4A5C-976F-8EAC2B608ADB}">
              <a16:predDERef xmlns:a16="http://schemas.microsoft.com/office/drawing/2014/main" pred="{08E73193-DC28-4F8A-81D4-A8CF4BDF9398}"/>
            </a:ext>
          </a:extLst>
        </xdr:cNvPr>
        <xdr:cNvPicPr>
          <a:picLocks noChangeAspect="1"/>
        </xdr:cNvPicPr>
      </xdr:nvPicPr>
      <xdr:blipFill>
        <a:blip xmlns:r="http://schemas.openxmlformats.org/officeDocument/2006/relationships" r:embed="rId2"/>
        <a:stretch>
          <a:fillRect/>
        </a:stretch>
      </xdr:blipFill>
      <xdr:spPr>
        <a:xfrm>
          <a:off x="25384125" y="34813875"/>
          <a:ext cx="4572000" cy="2286000"/>
        </a:xfrm>
        <a:prstGeom prst="rect">
          <a:avLst/>
        </a:prstGeom>
      </xdr:spPr>
    </xdr:pic>
    <xdr:clientData/>
  </xdr:twoCellAnchor>
  <xdr:twoCellAnchor editAs="oneCell">
    <xdr:from>
      <xdr:col>21</xdr:col>
      <xdr:colOff>0</xdr:colOff>
      <xdr:row>66</xdr:row>
      <xdr:rowOff>0</xdr:rowOff>
    </xdr:from>
    <xdr:to>
      <xdr:col>28</xdr:col>
      <xdr:colOff>295275</xdr:colOff>
      <xdr:row>68</xdr:row>
      <xdr:rowOff>276225</xdr:rowOff>
    </xdr:to>
    <xdr:pic>
      <xdr:nvPicPr>
        <xdr:cNvPr id="6" name="Picture 5">
          <a:extLst>
            <a:ext uri="{FF2B5EF4-FFF2-40B4-BE49-F238E27FC236}">
              <a16:creationId xmlns:a16="http://schemas.microsoft.com/office/drawing/2014/main" id="{4C239CD4-B1CA-4EA0-A34A-773FD2E10DDF}"/>
            </a:ext>
            <a:ext uri="{147F2762-F138-4A5C-976F-8EAC2B608ADB}">
              <a16:predDERef xmlns:a16="http://schemas.microsoft.com/office/drawing/2014/main" pred="{4F0455A4-3025-3387-6E88-A48A989B831A}"/>
            </a:ext>
          </a:extLst>
        </xdr:cNvPr>
        <xdr:cNvPicPr>
          <a:picLocks noChangeAspect="1"/>
        </xdr:cNvPicPr>
      </xdr:nvPicPr>
      <xdr:blipFill>
        <a:blip xmlns:r="http://schemas.openxmlformats.org/officeDocument/2006/relationships" r:embed="rId3"/>
        <a:stretch>
          <a:fillRect/>
        </a:stretch>
      </xdr:blipFill>
      <xdr:spPr>
        <a:xfrm>
          <a:off x="25384125" y="45110400"/>
          <a:ext cx="4562475" cy="2295525"/>
        </a:xfrm>
        <a:prstGeom prst="rect">
          <a:avLst/>
        </a:prstGeom>
      </xdr:spPr>
    </xdr:pic>
    <xdr:clientData/>
  </xdr:twoCellAnchor>
  <xdr:twoCellAnchor editAs="oneCell">
    <xdr:from>
      <xdr:col>21</xdr:col>
      <xdr:colOff>0</xdr:colOff>
      <xdr:row>60</xdr:row>
      <xdr:rowOff>0</xdr:rowOff>
    </xdr:from>
    <xdr:to>
      <xdr:col>28</xdr:col>
      <xdr:colOff>304800</xdr:colOff>
      <xdr:row>62</xdr:row>
      <xdr:rowOff>104775</xdr:rowOff>
    </xdr:to>
    <xdr:pic>
      <xdr:nvPicPr>
        <xdr:cNvPr id="7" name="Picture 6">
          <a:extLst>
            <a:ext uri="{FF2B5EF4-FFF2-40B4-BE49-F238E27FC236}">
              <a16:creationId xmlns:a16="http://schemas.microsoft.com/office/drawing/2014/main" id="{291B2CE2-D0BF-E57A-678C-085FC9091AF8}"/>
            </a:ext>
            <a:ext uri="{147F2762-F138-4A5C-976F-8EAC2B608ADB}">
              <a16:predDERef xmlns:a16="http://schemas.microsoft.com/office/drawing/2014/main" pred="{4C239CD4-B1CA-4EA0-A34A-773FD2E10DDF}"/>
            </a:ext>
          </a:extLst>
        </xdr:cNvPr>
        <xdr:cNvPicPr>
          <a:picLocks noChangeAspect="1"/>
        </xdr:cNvPicPr>
      </xdr:nvPicPr>
      <xdr:blipFill>
        <a:blip xmlns:r="http://schemas.openxmlformats.org/officeDocument/2006/relationships" r:embed="rId4"/>
        <a:stretch>
          <a:fillRect/>
        </a:stretch>
      </xdr:blipFill>
      <xdr:spPr>
        <a:xfrm>
          <a:off x="25384125" y="40881300"/>
          <a:ext cx="4572000" cy="2305050"/>
        </a:xfrm>
        <a:prstGeom prst="rect">
          <a:avLst/>
        </a:prstGeom>
      </xdr:spPr>
    </xdr:pic>
    <xdr:clientData/>
  </xdr:twoCellAnchor>
  <xdr:twoCellAnchor editAs="oneCell">
    <xdr:from>
      <xdr:col>21</xdr:col>
      <xdr:colOff>0</xdr:colOff>
      <xdr:row>75</xdr:row>
      <xdr:rowOff>0</xdr:rowOff>
    </xdr:from>
    <xdr:to>
      <xdr:col>28</xdr:col>
      <xdr:colOff>304800</xdr:colOff>
      <xdr:row>77</xdr:row>
      <xdr:rowOff>95250</xdr:rowOff>
    </xdr:to>
    <xdr:pic>
      <xdr:nvPicPr>
        <xdr:cNvPr id="2" name="Picture 1">
          <a:extLst>
            <a:ext uri="{FF2B5EF4-FFF2-40B4-BE49-F238E27FC236}">
              <a16:creationId xmlns:a16="http://schemas.microsoft.com/office/drawing/2014/main" id="{6FE9461E-B989-75B6-4717-4FC66266F84A}"/>
            </a:ext>
            <a:ext uri="{147F2762-F138-4A5C-976F-8EAC2B608ADB}">
              <a16:predDERef xmlns:a16="http://schemas.microsoft.com/office/drawing/2014/main" pred="{291B2CE2-D0BF-E57A-678C-085FC9091AF8}"/>
            </a:ext>
          </a:extLst>
        </xdr:cNvPr>
        <xdr:cNvPicPr>
          <a:picLocks noChangeAspect="1"/>
        </xdr:cNvPicPr>
      </xdr:nvPicPr>
      <xdr:blipFill>
        <a:blip xmlns:r="http://schemas.openxmlformats.org/officeDocument/2006/relationships" r:embed="rId5"/>
        <a:stretch>
          <a:fillRect/>
        </a:stretch>
      </xdr:blipFill>
      <xdr:spPr>
        <a:xfrm>
          <a:off x="25936575" y="53940075"/>
          <a:ext cx="4572000" cy="2295525"/>
        </a:xfrm>
        <a:prstGeom prst="rect">
          <a:avLst/>
        </a:prstGeom>
      </xdr:spPr>
    </xdr:pic>
    <xdr:clientData/>
  </xdr:twoCellAnchor>
  <xdr:twoCellAnchor editAs="oneCell">
    <xdr:from>
      <xdr:col>30</xdr:col>
      <xdr:colOff>0</xdr:colOff>
      <xdr:row>75</xdr:row>
      <xdr:rowOff>0</xdr:rowOff>
    </xdr:from>
    <xdr:to>
      <xdr:col>37</xdr:col>
      <xdr:colOff>304800</xdr:colOff>
      <xdr:row>77</xdr:row>
      <xdr:rowOff>104775</xdr:rowOff>
    </xdr:to>
    <xdr:pic>
      <xdr:nvPicPr>
        <xdr:cNvPr id="5" name="Picture 4">
          <a:extLst>
            <a:ext uri="{FF2B5EF4-FFF2-40B4-BE49-F238E27FC236}">
              <a16:creationId xmlns:a16="http://schemas.microsoft.com/office/drawing/2014/main" id="{2B1B8FAC-F0A4-9357-4CDE-96A4B8DA443C}"/>
            </a:ext>
            <a:ext uri="{147F2762-F138-4A5C-976F-8EAC2B608ADB}">
              <a16:predDERef xmlns:a16="http://schemas.microsoft.com/office/drawing/2014/main" pred="{6FE9461E-B989-75B6-4717-4FC66266F84A}"/>
            </a:ext>
          </a:extLst>
        </xdr:cNvPr>
        <xdr:cNvPicPr>
          <a:picLocks noChangeAspect="1"/>
        </xdr:cNvPicPr>
      </xdr:nvPicPr>
      <xdr:blipFill>
        <a:blip xmlns:r="http://schemas.openxmlformats.org/officeDocument/2006/relationships" r:embed="rId6"/>
        <a:stretch>
          <a:fillRect/>
        </a:stretch>
      </xdr:blipFill>
      <xdr:spPr>
        <a:xfrm>
          <a:off x="31422975" y="53940075"/>
          <a:ext cx="4572000" cy="2305050"/>
        </a:xfrm>
        <a:prstGeom prst="rect">
          <a:avLst/>
        </a:prstGeom>
      </xdr:spPr>
    </xdr:pic>
    <xdr:clientData/>
  </xdr:twoCellAnchor>
  <xdr:twoCellAnchor editAs="oneCell">
    <xdr:from>
      <xdr:col>21</xdr:col>
      <xdr:colOff>0</xdr:colOff>
      <xdr:row>84</xdr:row>
      <xdr:rowOff>0</xdr:rowOff>
    </xdr:from>
    <xdr:to>
      <xdr:col>28</xdr:col>
      <xdr:colOff>304800</xdr:colOff>
      <xdr:row>85</xdr:row>
      <xdr:rowOff>819150</xdr:rowOff>
    </xdr:to>
    <xdr:pic>
      <xdr:nvPicPr>
        <xdr:cNvPr id="8" name="Picture 7">
          <a:extLst>
            <a:ext uri="{FF2B5EF4-FFF2-40B4-BE49-F238E27FC236}">
              <a16:creationId xmlns:a16="http://schemas.microsoft.com/office/drawing/2014/main" id="{9AA238FA-A720-FCBF-04EC-9180D0E469BE}"/>
            </a:ext>
            <a:ext uri="{147F2762-F138-4A5C-976F-8EAC2B608ADB}">
              <a16:predDERef xmlns:a16="http://schemas.microsoft.com/office/drawing/2014/main" pred="{2B1B8FAC-F0A4-9357-4CDE-96A4B8DA443C}"/>
            </a:ext>
          </a:extLst>
        </xdr:cNvPr>
        <xdr:cNvPicPr>
          <a:picLocks noChangeAspect="1"/>
        </xdr:cNvPicPr>
      </xdr:nvPicPr>
      <xdr:blipFill>
        <a:blip xmlns:r="http://schemas.openxmlformats.org/officeDocument/2006/relationships" r:embed="rId7"/>
        <a:stretch>
          <a:fillRect/>
        </a:stretch>
      </xdr:blipFill>
      <xdr:spPr>
        <a:xfrm>
          <a:off x="25936575" y="60940950"/>
          <a:ext cx="4572000" cy="2286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20</xdr:col>
      <xdr:colOff>1762125</xdr:colOff>
      <xdr:row>16</xdr:row>
      <xdr:rowOff>238125</xdr:rowOff>
    </xdr:from>
    <xdr:to>
      <xdr:col>27</xdr:col>
      <xdr:colOff>238125</xdr:colOff>
      <xdr:row>21</xdr:row>
      <xdr:rowOff>542925</xdr:rowOff>
    </xdr:to>
    <xdr:pic>
      <xdr:nvPicPr>
        <xdr:cNvPr id="3" name="Picture 1">
          <a:extLst>
            <a:ext uri="{FF2B5EF4-FFF2-40B4-BE49-F238E27FC236}">
              <a16:creationId xmlns:a16="http://schemas.microsoft.com/office/drawing/2014/main" id="{6C6800E3-102F-0507-EA8C-F39897FFB687}"/>
            </a:ext>
          </a:extLst>
        </xdr:cNvPr>
        <xdr:cNvPicPr>
          <a:picLocks noChangeAspect="1"/>
        </xdr:cNvPicPr>
      </xdr:nvPicPr>
      <xdr:blipFill>
        <a:blip xmlns:r="http://schemas.openxmlformats.org/officeDocument/2006/relationships" r:embed="rId1"/>
        <a:stretch>
          <a:fillRect/>
        </a:stretch>
      </xdr:blipFill>
      <xdr:spPr>
        <a:xfrm>
          <a:off x="29117925" y="12582525"/>
          <a:ext cx="4572000" cy="2524125"/>
        </a:xfrm>
        <a:prstGeom prst="rect">
          <a:avLst/>
        </a:prstGeom>
      </xdr:spPr>
    </xdr:pic>
    <xdr:clientData/>
  </xdr:twoCellAnchor>
  <xdr:twoCellAnchor editAs="oneCell">
    <xdr:from>
      <xdr:col>21</xdr:col>
      <xdr:colOff>0</xdr:colOff>
      <xdr:row>22</xdr:row>
      <xdr:rowOff>0</xdr:rowOff>
    </xdr:from>
    <xdr:to>
      <xdr:col>28</xdr:col>
      <xdr:colOff>304800</xdr:colOff>
      <xdr:row>28</xdr:row>
      <xdr:rowOff>95250</xdr:rowOff>
    </xdr:to>
    <xdr:pic>
      <xdr:nvPicPr>
        <xdr:cNvPr id="4" name="">
          <a:extLst>
            <a:ext uri="{FF2B5EF4-FFF2-40B4-BE49-F238E27FC236}">
              <a16:creationId xmlns:a16="http://schemas.microsoft.com/office/drawing/2014/main" id="{B6A6E754-562E-FFE8-67E7-876F8FA4B3FE}"/>
            </a:ext>
            <a:ext uri="{147F2762-F138-4A5C-976F-8EAC2B608ADB}">
              <a16:predDERef xmlns:a16="http://schemas.microsoft.com/office/drawing/2014/main" pred="{6C6800E3-102F-0507-EA8C-F39897FFB687}"/>
            </a:ext>
          </a:extLst>
        </xdr:cNvPr>
        <xdr:cNvPicPr>
          <a:picLocks noChangeAspect="1"/>
        </xdr:cNvPicPr>
      </xdr:nvPicPr>
      <xdr:blipFill>
        <a:blip xmlns:r="http://schemas.openxmlformats.org/officeDocument/2006/relationships" r:embed="rId2"/>
        <a:stretch>
          <a:fillRect/>
        </a:stretch>
      </xdr:blipFill>
      <xdr:spPr>
        <a:xfrm>
          <a:off x="29794200" y="15297150"/>
          <a:ext cx="4572000" cy="25146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1028700</xdr:colOff>
      <xdr:row>2</xdr:row>
      <xdr:rowOff>0</xdr:rowOff>
    </xdr:from>
    <xdr:to>
      <xdr:col>4</xdr:col>
      <xdr:colOff>333375</xdr:colOff>
      <xdr:row>12</xdr:row>
      <xdr:rowOff>104775</xdr:rowOff>
    </xdr:to>
    <xdr:pic>
      <xdr:nvPicPr>
        <xdr:cNvPr id="24" name="">
          <a:extLst>
            <a:ext uri="{FF2B5EF4-FFF2-40B4-BE49-F238E27FC236}">
              <a16:creationId xmlns:a16="http://schemas.microsoft.com/office/drawing/2014/main" id="{E0FAD631-9F06-A13B-9596-122AF65CA80C}"/>
            </a:ext>
          </a:extLst>
        </xdr:cNvPr>
        <xdr:cNvPicPr>
          <a:picLocks noChangeAspect="1"/>
        </xdr:cNvPicPr>
      </xdr:nvPicPr>
      <xdr:blipFill>
        <a:blip xmlns:r="http://schemas.openxmlformats.org/officeDocument/2006/relationships" r:embed="rId1"/>
        <a:stretch>
          <a:fillRect/>
        </a:stretch>
      </xdr:blipFill>
      <xdr:spPr>
        <a:xfrm>
          <a:off x="1028700" y="742950"/>
          <a:ext cx="4572000" cy="2009775"/>
        </a:xfrm>
        <a:prstGeom prst="rect">
          <a:avLst/>
        </a:prstGeom>
      </xdr:spPr>
    </xdr:pic>
    <xdr:clientData/>
  </xdr:twoCellAnchor>
  <xdr:twoCellAnchor editAs="oneCell">
    <xdr:from>
      <xdr:col>1</xdr:col>
      <xdr:colOff>0</xdr:colOff>
      <xdr:row>202</xdr:row>
      <xdr:rowOff>0</xdr:rowOff>
    </xdr:from>
    <xdr:to>
      <xdr:col>4</xdr:col>
      <xdr:colOff>914400</xdr:colOff>
      <xdr:row>213</xdr:row>
      <xdr:rowOff>47625</xdr:rowOff>
    </xdr:to>
    <xdr:pic>
      <xdr:nvPicPr>
        <xdr:cNvPr id="3" name="">
          <a:extLst>
            <a:ext uri="{FF2B5EF4-FFF2-40B4-BE49-F238E27FC236}">
              <a16:creationId xmlns:a16="http://schemas.microsoft.com/office/drawing/2014/main" id="{93AF744D-BED1-8DD2-CE36-8E853FDE2CDD}"/>
            </a:ext>
            <a:ext uri="{147F2762-F138-4A5C-976F-8EAC2B608ADB}">
              <a16:predDERef xmlns:a16="http://schemas.microsoft.com/office/drawing/2014/main" pred="{E0FAD631-9F06-A13B-9596-122AF65CA80C}"/>
            </a:ext>
          </a:extLst>
        </xdr:cNvPr>
        <xdr:cNvPicPr>
          <a:picLocks noChangeAspect="1"/>
        </xdr:cNvPicPr>
      </xdr:nvPicPr>
      <xdr:blipFill>
        <a:blip xmlns:r="http://schemas.openxmlformats.org/officeDocument/2006/relationships" r:embed="rId2"/>
        <a:stretch>
          <a:fillRect/>
        </a:stretch>
      </xdr:blipFill>
      <xdr:spPr>
        <a:xfrm>
          <a:off x="609600" y="38481000"/>
          <a:ext cx="4572000" cy="2143125"/>
        </a:xfrm>
        <a:prstGeom prst="rect">
          <a:avLst/>
        </a:prstGeom>
      </xdr:spPr>
    </xdr:pic>
    <xdr:clientData/>
  </xdr:twoCellAnchor>
  <xdr:twoCellAnchor editAs="oneCell">
    <xdr:from>
      <xdr:col>7</xdr:col>
      <xdr:colOff>0</xdr:colOff>
      <xdr:row>202</xdr:row>
      <xdr:rowOff>0</xdr:rowOff>
    </xdr:from>
    <xdr:to>
      <xdr:col>8</xdr:col>
      <xdr:colOff>2133600</xdr:colOff>
      <xdr:row>209</xdr:row>
      <xdr:rowOff>47625</xdr:rowOff>
    </xdr:to>
    <xdr:pic>
      <xdr:nvPicPr>
        <xdr:cNvPr id="4" name="">
          <a:extLst>
            <a:ext uri="{FF2B5EF4-FFF2-40B4-BE49-F238E27FC236}">
              <a16:creationId xmlns:a16="http://schemas.microsoft.com/office/drawing/2014/main" id="{C0A1E136-704F-6321-E703-AC7E6F945C68}"/>
            </a:ext>
            <a:ext uri="{147F2762-F138-4A5C-976F-8EAC2B608ADB}">
              <a16:predDERef xmlns:a16="http://schemas.microsoft.com/office/drawing/2014/main" pred="{93AF744D-BED1-8DD2-CE36-8E853FDE2CDD}"/>
            </a:ext>
          </a:extLst>
        </xdr:cNvPr>
        <xdr:cNvPicPr>
          <a:picLocks noChangeAspect="1"/>
        </xdr:cNvPicPr>
      </xdr:nvPicPr>
      <xdr:blipFill>
        <a:blip xmlns:r="http://schemas.openxmlformats.org/officeDocument/2006/relationships" r:embed="rId3"/>
        <a:stretch>
          <a:fillRect/>
        </a:stretch>
      </xdr:blipFill>
      <xdr:spPr>
        <a:xfrm>
          <a:off x="5619750" y="38481000"/>
          <a:ext cx="4572000" cy="1381125"/>
        </a:xfrm>
        <a:prstGeom prst="rect">
          <a:avLst/>
        </a:prstGeom>
      </xdr:spPr>
    </xdr:pic>
    <xdr:clientData/>
  </xdr:twoCellAnchor>
  <xdr:twoCellAnchor editAs="oneCell">
    <xdr:from>
      <xdr:col>16</xdr:col>
      <xdr:colOff>0</xdr:colOff>
      <xdr:row>202</xdr:row>
      <xdr:rowOff>0</xdr:rowOff>
    </xdr:from>
    <xdr:to>
      <xdr:col>23</xdr:col>
      <xdr:colOff>304800</xdr:colOff>
      <xdr:row>210</xdr:row>
      <xdr:rowOff>47625</xdr:rowOff>
    </xdr:to>
    <xdr:pic>
      <xdr:nvPicPr>
        <xdr:cNvPr id="5" name="">
          <a:extLst>
            <a:ext uri="{FF2B5EF4-FFF2-40B4-BE49-F238E27FC236}">
              <a16:creationId xmlns:a16="http://schemas.microsoft.com/office/drawing/2014/main" id="{65F3DE3B-13A1-F381-F551-B32252CB9421}"/>
            </a:ext>
            <a:ext uri="{147F2762-F138-4A5C-976F-8EAC2B608ADB}">
              <a16:predDERef xmlns:a16="http://schemas.microsoft.com/office/drawing/2014/main" pred="{C0A1E136-704F-6321-E703-AC7E6F945C68}"/>
            </a:ext>
          </a:extLst>
        </xdr:cNvPr>
        <xdr:cNvPicPr>
          <a:picLocks noChangeAspect="1"/>
        </xdr:cNvPicPr>
      </xdr:nvPicPr>
      <xdr:blipFill>
        <a:blip xmlns:r="http://schemas.openxmlformats.org/officeDocument/2006/relationships" r:embed="rId4"/>
        <a:stretch>
          <a:fillRect/>
        </a:stretch>
      </xdr:blipFill>
      <xdr:spPr>
        <a:xfrm>
          <a:off x="11106150" y="38481000"/>
          <a:ext cx="4572000" cy="1571625"/>
        </a:xfrm>
        <a:prstGeom prst="rect">
          <a:avLst/>
        </a:prstGeom>
      </xdr:spPr>
    </xdr:pic>
    <xdr:clientData/>
  </xdr:twoCellAnchor>
  <xdr:twoCellAnchor editAs="oneCell">
    <xdr:from>
      <xdr:col>7</xdr:col>
      <xdr:colOff>0</xdr:colOff>
      <xdr:row>2</xdr:row>
      <xdr:rowOff>0</xdr:rowOff>
    </xdr:from>
    <xdr:to>
      <xdr:col>8</xdr:col>
      <xdr:colOff>2133600</xdr:colOff>
      <xdr:row>13</xdr:row>
      <xdr:rowOff>57150</xdr:rowOff>
    </xdr:to>
    <xdr:pic>
      <xdr:nvPicPr>
        <xdr:cNvPr id="6" name="Picture 5">
          <a:extLst>
            <a:ext uri="{FF2B5EF4-FFF2-40B4-BE49-F238E27FC236}">
              <a16:creationId xmlns:a16="http://schemas.microsoft.com/office/drawing/2014/main" id="{6F3A7DB0-DDFB-AD32-A397-87BC4AC1FA25}"/>
            </a:ext>
            <a:ext uri="{147F2762-F138-4A5C-976F-8EAC2B608ADB}">
              <a16:predDERef xmlns:a16="http://schemas.microsoft.com/office/drawing/2014/main" pred="{65F3DE3B-13A1-F381-F551-B32252CB9421}"/>
            </a:ext>
          </a:extLst>
        </xdr:cNvPr>
        <xdr:cNvPicPr>
          <a:picLocks noChangeAspect="1"/>
        </xdr:cNvPicPr>
      </xdr:nvPicPr>
      <xdr:blipFill>
        <a:blip xmlns:r="http://schemas.openxmlformats.org/officeDocument/2006/relationships" r:embed="rId5"/>
        <a:stretch>
          <a:fillRect/>
        </a:stretch>
      </xdr:blipFill>
      <xdr:spPr>
        <a:xfrm>
          <a:off x="5619750" y="742950"/>
          <a:ext cx="4572000" cy="2152650"/>
        </a:xfrm>
        <a:prstGeom prst="rect">
          <a:avLst/>
        </a:prstGeom>
      </xdr:spPr>
    </xdr:pic>
    <xdr:clientData/>
  </xdr:twoCellAnchor>
  <xdr:twoCellAnchor editAs="oneCell">
    <xdr:from>
      <xdr:col>1</xdr:col>
      <xdr:colOff>0</xdr:colOff>
      <xdr:row>219</xdr:row>
      <xdr:rowOff>0</xdr:rowOff>
    </xdr:from>
    <xdr:to>
      <xdr:col>4</xdr:col>
      <xdr:colOff>914400</xdr:colOff>
      <xdr:row>230</xdr:row>
      <xdr:rowOff>76200</xdr:rowOff>
    </xdr:to>
    <xdr:pic>
      <xdr:nvPicPr>
        <xdr:cNvPr id="7" name="Picture 6">
          <a:extLst>
            <a:ext uri="{FF2B5EF4-FFF2-40B4-BE49-F238E27FC236}">
              <a16:creationId xmlns:a16="http://schemas.microsoft.com/office/drawing/2014/main" id="{C9A9EF5C-8D94-C834-EF40-A7CE007C403F}"/>
            </a:ext>
            <a:ext uri="{147F2762-F138-4A5C-976F-8EAC2B608ADB}">
              <a16:predDERef xmlns:a16="http://schemas.microsoft.com/office/drawing/2014/main" pred="{6F3A7DB0-DDFB-AD32-A397-87BC4AC1FA25}"/>
            </a:ext>
          </a:extLst>
        </xdr:cNvPr>
        <xdr:cNvPicPr>
          <a:picLocks noChangeAspect="1"/>
        </xdr:cNvPicPr>
      </xdr:nvPicPr>
      <xdr:blipFill>
        <a:blip xmlns:r="http://schemas.openxmlformats.org/officeDocument/2006/relationships" r:embed="rId6"/>
        <a:stretch>
          <a:fillRect/>
        </a:stretch>
      </xdr:blipFill>
      <xdr:spPr>
        <a:xfrm>
          <a:off x="609600" y="42081450"/>
          <a:ext cx="4572000" cy="2171700"/>
        </a:xfrm>
        <a:prstGeom prst="rect">
          <a:avLst/>
        </a:prstGeom>
      </xdr:spPr>
    </xdr:pic>
    <xdr:clientData/>
  </xdr:twoCellAnchor>
  <xdr:twoCellAnchor editAs="oneCell">
    <xdr:from>
      <xdr:col>7</xdr:col>
      <xdr:colOff>0</xdr:colOff>
      <xdr:row>219</xdr:row>
      <xdr:rowOff>0</xdr:rowOff>
    </xdr:from>
    <xdr:to>
      <xdr:col>8</xdr:col>
      <xdr:colOff>2133600</xdr:colOff>
      <xdr:row>228</xdr:row>
      <xdr:rowOff>133350</xdr:rowOff>
    </xdr:to>
    <xdr:pic>
      <xdr:nvPicPr>
        <xdr:cNvPr id="8" name="Picture 7">
          <a:extLst>
            <a:ext uri="{FF2B5EF4-FFF2-40B4-BE49-F238E27FC236}">
              <a16:creationId xmlns:a16="http://schemas.microsoft.com/office/drawing/2014/main" id="{EC2AE332-FF0D-E0E3-1659-26929A6192EF}"/>
            </a:ext>
            <a:ext uri="{147F2762-F138-4A5C-976F-8EAC2B608ADB}">
              <a16:predDERef xmlns:a16="http://schemas.microsoft.com/office/drawing/2014/main" pred="{C9A9EF5C-8D94-C834-EF40-A7CE007C403F}"/>
            </a:ext>
          </a:extLst>
        </xdr:cNvPr>
        <xdr:cNvPicPr>
          <a:picLocks noChangeAspect="1"/>
        </xdr:cNvPicPr>
      </xdr:nvPicPr>
      <xdr:blipFill>
        <a:blip xmlns:r="http://schemas.openxmlformats.org/officeDocument/2006/relationships" r:embed="rId7"/>
        <a:stretch>
          <a:fillRect/>
        </a:stretch>
      </xdr:blipFill>
      <xdr:spPr>
        <a:xfrm>
          <a:off x="5619750" y="42081450"/>
          <a:ext cx="4572000" cy="1847850"/>
        </a:xfrm>
        <a:prstGeom prst="rect">
          <a:avLst/>
        </a:prstGeom>
      </xdr:spPr>
    </xdr:pic>
    <xdr:clientData/>
  </xdr:twoCellAnchor>
  <xdr:twoCellAnchor editAs="oneCell">
    <xdr:from>
      <xdr:col>11</xdr:col>
      <xdr:colOff>571500</xdr:colOff>
      <xdr:row>219</xdr:row>
      <xdr:rowOff>171450</xdr:rowOff>
    </xdr:from>
    <xdr:to>
      <xdr:col>15</xdr:col>
      <xdr:colOff>514350</xdr:colOff>
      <xdr:row>226</xdr:row>
      <xdr:rowOff>85725</xdr:rowOff>
    </xdr:to>
    <xdr:pic>
      <xdr:nvPicPr>
        <xdr:cNvPr id="9" name="Picture 8">
          <a:extLst>
            <a:ext uri="{FF2B5EF4-FFF2-40B4-BE49-F238E27FC236}">
              <a16:creationId xmlns:a16="http://schemas.microsoft.com/office/drawing/2014/main" id="{D9A7F106-C3A3-1FB5-81F7-1A56AFFBE36E}"/>
            </a:ext>
            <a:ext uri="{147F2762-F138-4A5C-976F-8EAC2B608ADB}">
              <a16:predDERef xmlns:a16="http://schemas.microsoft.com/office/drawing/2014/main" pred="{EC2AE332-FF0D-E0E3-1659-26929A6192EF}"/>
            </a:ext>
          </a:extLst>
        </xdr:cNvPr>
        <xdr:cNvPicPr>
          <a:picLocks noChangeAspect="1"/>
        </xdr:cNvPicPr>
      </xdr:nvPicPr>
      <xdr:blipFill>
        <a:blip xmlns:r="http://schemas.openxmlformats.org/officeDocument/2006/relationships" r:embed="rId8"/>
        <a:stretch>
          <a:fillRect/>
        </a:stretch>
      </xdr:blipFill>
      <xdr:spPr>
        <a:xfrm>
          <a:off x="10458450" y="42252900"/>
          <a:ext cx="4572000" cy="1247775"/>
        </a:xfrm>
        <a:prstGeom prst="rect">
          <a:avLst/>
        </a:prstGeom>
      </xdr:spPr>
    </xdr:pic>
    <xdr:clientData/>
  </xdr:twoCellAnchor>
  <xdr:twoCellAnchor editAs="oneCell">
    <xdr:from>
      <xdr:col>20</xdr:col>
      <xdr:colOff>180975</xdr:colOff>
      <xdr:row>220</xdr:row>
      <xdr:rowOff>19050</xdr:rowOff>
    </xdr:from>
    <xdr:to>
      <xdr:col>27</xdr:col>
      <xdr:colOff>485775</xdr:colOff>
      <xdr:row>225</xdr:row>
      <xdr:rowOff>95250</xdr:rowOff>
    </xdr:to>
    <xdr:pic>
      <xdr:nvPicPr>
        <xdr:cNvPr id="10" name="Picture 9">
          <a:extLst>
            <a:ext uri="{FF2B5EF4-FFF2-40B4-BE49-F238E27FC236}">
              <a16:creationId xmlns:a16="http://schemas.microsoft.com/office/drawing/2014/main" id="{EC616EFF-845C-0FA7-0D11-E0378058E298}"/>
            </a:ext>
            <a:ext uri="{147F2762-F138-4A5C-976F-8EAC2B608ADB}">
              <a16:predDERef xmlns:a16="http://schemas.microsoft.com/office/drawing/2014/main" pred="{D9A7F106-C3A3-1FB5-81F7-1A56AFFBE36E}"/>
            </a:ext>
          </a:extLst>
        </xdr:cNvPr>
        <xdr:cNvPicPr>
          <a:picLocks noChangeAspect="1"/>
        </xdr:cNvPicPr>
      </xdr:nvPicPr>
      <xdr:blipFill>
        <a:blip xmlns:r="http://schemas.openxmlformats.org/officeDocument/2006/relationships" r:embed="rId9"/>
        <a:stretch>
          <a:fillRect/>
        </a:stretch>
      </xdr:blipFill>
      <xdr:spPr>
        <a:xfrm>
          <a:off x="15554325" y="42291000"/>
          <a:ext cx="4572000" cy="1028700"/>
        </a:xfrm>
        <a:prstGeom prst="rect">
          <a:avLst/>
        </a:prstGeom>
      </xdr:spPr>
    </xdr:pic>
    <xdr:clientData/>
  </xdr:twoCellAnchor>
  <xdr:twoCellAnchor editAs="oneCell">
    <xdr:from>
      <xdr:col>12</xdr:col>
      <xdr:colOff>0</xdr:colOff>
      <xdr:row>2</xdr:row>
      <xdr:rowOff>0</xdr:rowOff>
    </xdr:from>
    <xdr:to>
      <xdr:col>15</xdr:col>
      <xdr:colOff>2381250</xdr:colOff>
      <xdr:row>17</xdr:row>
      <xdr:rowOff>171450</xdr:rowOff>
    </xdr:to>
    <xdr:pic>
      <xdr:nvPicPr>
        <xdr:cNvPr id="11" name="Picture 10">
          <a:extLst>
            <a:ext uri="{FF2B5EF4-FFF2-40B4-BE49-F238E27FC236}">
              <a16:creationId xmlns:a16="http://schemas.microsoft.com/office/drawing/2014/main" id="{8B213DF7-DAC0-D08E-F28F-6D017B039358}"/>
            </a:ext>
            <a:ext uri="{147F2762-F138-4A5C-976F-8EAC2B608ADB}">
              <a16:predDERef xmlns:a16="http://schemas.microsoft.com/office/drawing/2014/main" pred="{EC616EFF-845C-0FA7-0D11-E0378058E298}"/>
            </a:ext>
          </a:extLst>
        </xdr:cNvPr>
        <xdr:cNvPicPr>
          <a:picLocks noChangeAspect="1"/>
        </xdr:cNvPicPr>
      </xdr:nvPicPr>
      <xdr:blipFill>
        <a:blip xmlns:r="http://schemas.openxmlformats.org/officeDocument/2006/relationships" r:embed="rId10"/>
        <a:stretch>
          <a:fillRect/>
        </a:stretch>
      </xdr:blipFill>
      <xdr:spPr>
        <a:xfrm>
          <a:off x="10496550" y="742950"/>
          <a:ext cx="4572000" cy="3028950"/>
        </a:xfrm>
        <a:prstGeom prst="rect">
          <a:avLst/>
        </a:prstGeom>
      </xdr:spPr>
    </xdr:pic>
    <xdr:clientData/>
  </xdr:twoCellAnchor>
  <xdr:twoCellAnchor editAs="oneCell">
    <xdr:from>
      <xdr:col>20</xdr:col>
      <xdr:colOff>19050</xdr:colOff>
      <xdr:row>2</xdr:row>
      <xdr:rowOff>0</xdr:rowOff>
    </xdr:from>
    <xdr:to>
      <xdr:col>27</xdr:col>
      <xdr:colOff>323850</xdr:colOff>
      <xdr:row>16</xdr:row>
      <xdr:rowOff>38100</xdr:rowOff>
    </xdr:to>
    <xdr:pic>
      <xdr:nvPicPr>
        <xdr:cNvPr id="12" name="Picture 11">
          <a:extLst>
            <a:ext uri="{FF2B5EF4-FFF2-40B4-BE49-F238E27FC236}">
              <a16:creationId xmlns:a16="http://schemas.microsoft.com/office/drawing/2014/main" id="{A7F944EE-9645-582E-279E-0D03234D412E}"/>
            </a:ext>
            <a:ext uri="{147F2762-F138-4A5C-976F-8EAC2B608ADB}">
              <a16:predDERef xmlns:a16="http://schemas.microsoft.com/office/drawing/2014/main" pred="{8B213DF7-DAC0-D08E-F28F-6D017B039358}"/>
            </a:ext>
          </a:extLst>
        </xdr:cNvPr>
        <xdr:cNvPicPr>
          <a:picLocks noChangeAspect="1"/>
        </xdr:cNvPicPr>
      </xdr:nvPicPr>
      <xdr:blipFill>
        <a:blip xmlns:r="http://schemas.openxmlformats.org/officeDocument/2006/relationships" r:embed="rId11"/>
        <a:stretch>
          <a:fillRect/>
        </a:stretch>
      </xdr:blipFill>
      <xdr:spPr>
        <a:xfrm>
          <a:off x="15392400" y="742950"/>
          <a:ext cx="4572000" cy="2705100"/>
        </a:xfrm>
        <a:prstGeom prst="rect">
          <a:avLst/>
        </a:prstGeom>
      </xdr:spPr>
    </xdr:pic>
    <xdr:clientData/>
  </xdr:twoCellAnchor>
  <xdr:twoCellAnchor editAs="oneCell">
    <xdr:from>
      <xdr:col>1</xdr:col>
      <xdr:colOff>0</xdr:colOff>
      <xdr:row>19</xdr:row>
      <xdr:rowOff>19050</xdr:rowOff>
    </xdr:from>
    <xdr:to>
      <xdr:col>4</xdr:col>
      <xdr:colOff>914400</xdr:colOff>
      <xdr:row>36</xdr:row>
      <xdr:rowOff>85725</xdr:rowOff>
    </xdr:to>
    <xdr:pic>
      <xdr:nvPicPr>
        <xdr:cNvPr id="14" name="Picture 12">
          <a:extLst>
            <a:ext uri="{FF2B5EF4-FFF2-40B4-BE49-F238E27FC236}">
              <a16:creationId xmlns:a16="http://schemas.microsoft.com/office/drawing/2014/main" id="{F882A2EA-56D3-DFF0-47CA-AF493001984E}"/>
            </a:ext>
            <a:ext uri="{147F2762-F138-4A5C-976F-8EAC2B608ADB}">
              <a16:predDERef xmlns:a16="http://schemas.microsoft.com/office/drawing/2014/main" pred="{A7F944EE-9645-582E-279E-0D03234D412E}"/>
            </a:ext>
          </a:extLst>
        </xdr:cNvPr>
        <xdr:cNvPicPr>
          <a:picLocks noChangeAspect="1"/>
        </xdr:cNvPicPr>
      </xdr:nvPicPr>
      <xdr:blipFill>
        <a:blip xmlns:r="http://schemas.openxmlformats.org/officeDocument/2006/relationships" r:embed="rId12"/>
        <a:stretch>
          <a:fillRect/>
        </a:stretch>
      </xdr:blipFill>
      <xdr:spPr>
        <a:xfrm>
          <a:off x="609600" y="4000500"/>
          <a:ext cx="4572000" cy="3305175"/>
        </a:xfrm>
        <a:prstGeom prst="rect">
          <a:avLst/>
        </a:prstGeom>
      </xdr:spPr>
    </xdr:pic>
    <xdr:clientData/>
  </xdr:twoCellAnchor>
  <xdr:twoCellAnchor editAs="oneCell">
    <xdr:from>
      <xdr:col>0</xdr:col>
      <xdr:colOff>533400</xdr:colOff>
      <xdr:row>234</xdr:row>
      <xdr:rowOff>19050</xdr:rowOff>
    </xdr:from>
    <xdr:to>
      <xdr:col>3</xdr:col>
      <xdr:colOff>438150</xdr:colOff>
      <xdr:row>245</xdr:row>
      <xdr:rowOff>133350</xdr:rowOff>
    </xdr:to>
    <xdr:pic>
      <xdr:nvPicPr>
        <xdr:cNvPr id="16" name="Picture 14">
          <a:extLst>
            <a:ext uri="{FF2B5EF4-FFF2-40B4-BE49-F238E27FC236}">
              <a16:creationId xmlns:a16="http://schemas.microsoft.com/office/drawing/2014/main" id="{03692059-3DEE-C09C-5AE9-E6ED151A81E9}"/>
            </a:ext>
            <a:ext uri="{147F2762-F138-4A5C-976F-8EAC2B608ADB}">
              <a16:predDERef xmlns:a16="http://schemas.microsoft.com/office/drawing/2014/main" pred="{F882A2EA-56D3-DFF0-47CA-AF493001984E}"/>
            </a:ext>
          </a:extLst>
        </xdr:cNvPr>
        <xdr:cNvPicPr>
          <a:picLocks noChangeAspect="1"/>
        </xdr:cNvPicPr>
      </xdr:nvPicPr>
      <xdr:blipFill>
        <a:blip xmlns:r="http://schemas.openxmlformats.org/officeDocument/2006/relationships" r:embed="rId13"/>
        <a:stretch>
          <a:fillRect/>
        </a:stretch>
      </xdr:blipFill>
      <xdr:spPr>
        <a:xfrm>
          <a:off x="533400" y="44958000"/>
          <a:ext cx="4562475" cy="2209800"/>
        </a:xfrm>
        <a:prstGeom prst="rect">
          <a:avLst/>
        </a:prstGeom>
      </xdr:spPr>
    </xdr:pic>
    <xdr:clientData/>
  </xdr:twoCellAnchor>
  <xdr:twoCellAnchor editAs="oneCell">
    <xdr:from>
      <xdr:col>6</xdr:col>
      <xdr:colOff>466725</xdr:colOff>
      <xdr:row>229</xdr:row>
      <xdr:rowOff>114300</xdr:rowOff>
    </xdr:from>
    <xdr:to>
      <xdr:col>8</xdr:col>
      <xdr:colOff>1590675</xdr:colOff>
      <xdr:row>241</xdr:row>
      <xdr:rowOff>19050</xdr:rowOff>
    </xdr:to>
    <xdr:pic>
      <xdr:nvPicPr>
        <xdr:cNvPr id="21" name="">
          <a:extLst>
            <a:ext uri="{FF2B5EF4-FFF2-40B4-BE49-F238E27FC236}">
              <a16:creationId xmlns:a16="http://schemas.microsoft.com/office/drawing/2014/main" id="{E17054A3-0C15-7449-1738-3A3C3972F3F3}"/>
            </a:ext>
            <a:ext uri="{147F2762-F138-4A5C-976F-8EAC2B608ADB}">
              <a16:predDERef xmlns:a16="http://schemas.microsoft.com/office/drawing/2014/main" pred="{03692059-3DEE-C09C-5AE9-E6ED151A81E9}"/>
            </a:ext>
          </a:extLst>
        </xdr:cNvPr>
        <xdr:cNvPicPr>
          <a:picLocks noChangeAspect="1"/>
        </xdr:cNvPicPr>
      </xdr:nvPicPr>
      <xdr:blipFill>
        <a:blip xmlns:r="http://schemas.openxmlformats.org/officeDocument/2006/relationships" r:embed="rId14"/>
        <a:stretch>
          <a:fillRect/>
        </a:stretch>
      </xdr:blipFill>
      <xdr:spPr>
        <a:xfrm>
          <a:off x="6191250" y="44100750"/>
          <a:ext cx="4572000" cy="2190750"/>
        </a:xfrm>
        <a:prstGeom prst="rect">
          <a:avLst/>
        </a:prstGeom>
      </xdr:spPr>
    </xdr:pic>
    <xdr:clientData/>
  </xdr:twoCellAnchor>
  <xdr:twoCellAnchor editAs="oneCell">
    <xdr:from>
      <xdr:col>1</xdr:col>
      <xdr:colOff>0</xdr:colOff>
      <xdr:row>39</xdr:row>
      <xdr:rowOff>0</xdr:rowOff>
    </xdr:from>
    <xdr:to>
      <xdr:col>4</xdr:col>
      <xdr:colOff>914400</xdr:colOff>
      <xdr:row>57</xdr:row>
      <xdr:rowOff>133350</xdr:rowOff>
    </xdr:to>
    <xdr:pic>
      <xdr:nvPicPr>
        <xdr:cNvPr id="18" name="Picture 17">
          <a:extLst>
            <a:ext uri="{FF2B5EF4-FFF2-40B4-BE49-F238E27FC236}">
              <a16:creationId xmlns:a16="http://schemas.microsoft.com/office/drawing/2014/main" id="{48864722-B0DA-E55D-DB68-057E35A23BC9}"/>
            </a:ext>
            <a:ext uri="{147F2762-F138-4A5C-976F-8EAC2B608ADB}">
              <a16:predDERef xmlns:a16="http://schemas.microsoft.com/office/drawing/2014/main" pred="{E17054A3-0C15-7449-1738-3A3C3972F3F3}"/>
            </a:ext>
          </a:extLst>
        </xdr:cNvPr>
        <xdr:cNvPicPr>
          <a:picLocks noChangeAspect="1"/>
        </xdr:cNvPicPr>
      </xdr:nvPicPr>
      <xdr:blipFill>
        <a:blip xmlns:r="http://schemas.openxmlformats.org/officeDocument/2006/relationships" r:embed="rId15"/>
        <a:stretch>
          <a:fillRect/>
        </a:stretch>
      </xdr:blipFill>
      <xdr:spPr>
        <a:xfrm>
          <a:off x="609600" y="7791450"/>
          <a:ext cx="4572000" cy="3562350"/>
        </a:xfrm>
        <a:prstGeom prst="rect">
          <a:avLst/>
        </a:prstGeom>
      </xdr:spPr>
    </xdr:pic>
    <xdr:clientData/>
  </xdr:twoCellAnchor>
  <xdr:twoCellAnchor editAs="oneCell">
    <xdr:from>
      <xdr:col>1</xdr:col>
      <xdr:colOff>19050</xdr:colOff>
      <xdr:row>60</xdr:row>
      <xdr:rowOff>28575</xdr:rowOff>
    </xdr:from>
    <xdr:to>
      <xdr:col>4</xdr:col>
      <xdr:colOff>933450</xdr:colOff>
      <xdr:row>78</xdr:row>
      <xdr:rowOff>28575</xdr:rowOff>
    </xdr:to>
    <xdr:pic>
      <xdr:nvPicPr>
        <xdr:cNvPr id="19" name="Picture 18">
          <a:extLst>
            <a:ext uri="{FF2B5EF4-FFF2-40B4-BE49-F238E27FC236}">
              <a16:creationId xmlns:a16="http://schemas.microsoft.com/office/drawing/2014/main" id="{A7AE50AE-1BCA-3152-8564-A4E58188222B}"/>
            </a:ext>
            <a:ext uri="{147F2762-F138-4A5C-976F-8EAC2B608ADB}">
              <a16:predDERef xmlns:a16="http://schemas.microsoft.com/office/drawing/2014/main" pred="{48864722-B0DA-E55D-DB68-057E35A23BC9}"/>
            </a:ext>
          </a:extLst>
        </xdr:cNvPr>
        <xdr:cNvPicPr>
          <a:picLocks noChangeAspect="1"/>
        </xdr:cNvPicPr>
      </xdr:nvPicPr>
      <xdr:blipFill>
        <a:blip xmlns:r="http://schemas.openxmlformats.org/officeDocument/2006/relationships" r:embed="rId16"/>
        <a:stretch>
          <a:fillRect/>
        </a:stretch>
      </xdr:blipFill>
      <xdr:spPr>
        <a:xfrm>
          <a:off x="628650" y="11820525"/>
          <a:ext cx="4572000" cy="3429000"/>
        </a:xfrm>
        <a:prstGeom prst="rect">
          <a:avLst/>
        </a:prstGeom>
      </xdr:spPr>
    </xdr:pic>
    <xdr:clientData/>
  </xdr:twoCellAnchor>
  <xdr:twoCellAnchor editAs="oneCell">
    <xdr:from>
      <xdr:col>4</xdr:col>
      <xdr:colOff>533400</xdr:colOff>
      <xdr:row>250</xdr:row>
      <xdr:rowOff>47625</xdr:rowOff>
    </xdr:from>
    <xdr:to>
      <xdr:col>7</xdr:col>
      <xdr:colOff>1047750</xdr:colOff>
      <xdr:row>263</xdr:row>
      <xdr:rowOff>9525</xdr:rowOff>
    </xdr:to>
    <xdr:pic>
      <xdr:nvPicPr>
        <xdr:cNvPr id="13" name="Picture 12">
          <a:extLst>
            <a:ext uri="{FF2B5EF4-FFF2-40B4-BE49-F238E27FC236}">
              <a16:creationId xmlns:a16="http://schemas.microsoft.com/office/drawing/2014/main" id="{F625AD14-DBDC-F6C0-6200-24F212713DB1}"/>
            </a:ext>
            <a:ext uri="{147F2762-F138-4A5C-976F-8EAC2B608ADB}">
              <a16:predDERef xmlns:a16="http://schemas.microsoft.com/office/drawing/2014/main" pred="{A7AE50AE-1BCA-3152-8564-A4E58188222B}"/>
            </a:ext>
          </a:extLst>
        </xdr:cNvPr>
        <xdr:cNvPicPr>
          <a:picLocks noChangeAspect="1"/>
        </xdr:cNvPicPr>
      </xdr:nvPicPr>
      <xdr:blipFill>
        <a:blip xmlns:r="http://schemas.openxmlformats.org/officeDocument/2006/relationships" r:embed="rId17"/>
        <a:stretch>
          <a:fillRect/>
        </a:stretch>
      </xdr:blipFill>
      <xdr:spPr>
        <a:xfrm>
          <a:off x="4600575" y="48034575"/>
          <a:ext cx="4572000" cy="2438400"/>
        </a:xfrm>
        <a:prstGeom prst="rect">
          <a:avLst/>
        </a:prstGeom>
      </xdr:spPr>
    </xdr:pic>
    <xdr:clientData/>
  </xdr:twoCellAnchor>
  <xdr:twoCellAnchor editAs="oneCell">
    <xdr:from>
      <xdr:col>10</xdr:col>
      <xdr:colOff>57150</xdr:colOff>
      <xdr:row>250</xdr:row>
      <xdr:rowOff>19050</xdr:rowOff>
    </xdr:from>
    <xdr:to>
      <xdr:col>14</xdr:col>
      <xdr:colOff>0</xdr:colOff>
      <xdr:row>261</xdr:row>
      <xdr:rowOff>0</xdr:rowOff>
    </xdr:to>
    <xdr:pic>
      <xdr:nvPicPr>
        <xdr:cNvPr id="15" name="Picture 14">
          <a:extLst>
            <a:ext uri="{FF2B5EF4-FFF2-40B4-BE49-F238E27FC236}">
              <a16:creationId xmlns:a16="http://schemas.microsoft.com/office/drawing/2014/main" id="{DB30A457-0891-1C13-66CA-7AC06B9842D1}"/>
            </a:ext>
            <a:ext uri="{147F2762-F138-4A5C-976F-8EAC2B608ADB}">
              <a16:predDERef xmlns:a16="http://schemas.microsoft.com/office/drawing/2014/main" pred="{F625AD14-DBDC-F6C0-6200-24F212713DB1}"/>
            </a:ext>
          </a:extLst>
        </xdr:cNvPr>
        <xdr:cNvPicPr>
          <a:picLocks noChangeAspect="1"/>
        </xdr:cNvPicPr>
      </xdr:nvPicPr>
      <xdr:blipFill>
        <a:blip xmlns:r="http://schemas.openxmlformats.org/officeDocument/2006/relationships" r:embed="rId18"/>
        <a:stretch>
          <a:fillRect/>
        </a:stretch>
      </xdr:blipFill>
      <xdr:spPr>
        <a:xfrm>
          <a:off x="9610725" y="48006000"/>
          <a:ext cx="4572000" cy="2076450"/>
        </a:xfrm>
        <a:prstGeom prst="rect">
          <a:avLst/>
        </a:prstGeom>
      </xdr:spPr>
    </xdr:pic>
    <xdr:clientData/>
  </xdr:twoCellAnchor>
  <xdr:twoCellAnchor editAs="oneCell">
    <xdr:from>
      <xdr:col>0</xdr:col>
      <xdr:colOff>190500</xdr:colOff>
      <xdr:row>250</xdr:row>
      <xdr:rowOff>76200</xdr:rowOff>
    </xdr:from>
    <xdr:to>
      <xdr:col>1</xdr:col>
      <xdr:colOff>2400300</xdr:colOff>
      <xdr:row>262</xdr:row>
      <xdr:rowOff>85725</xdr:rowOff>
    </xdr:to>
    <xdr:pic>
      <xdr:nvPicPr>
        <xdr:cNvPr id="20" name="Picture 19">
          <a:extLst>
            <a:ext uri="{FF2B5EF4-FFF2-40B4-BE49-F238E27FC236}">
              <a16:creationId xmlns:a16="http://schemas.microsoft.com/office/drawing/2014/main" id="{B51EDA77-1D8E-7FBA-F374-F9740DD1E004}"/>
            </a:ext>
            <a:ext uri="{147F2762-F138-4A5C-976F-8EAC2B608ADB}">
              <a16:predDERef xmlns:a16="http://schemas.microsoft.com/office/drawing/2014/main" pred="{DB30A457-0891-1C13-66CA-7AC06B9842D1}"/>
            </a:ext>
          </a:extLst>
        </xdr:cNvPr>
        <xdr:cNvPicPr>
          <a:picLocks noChangeAspect="1"/>
        </xdr:cNvPicPr>
      </xdr:nvPicPr>
      <xdr:blipFill>
        <a:blip xmlns:r="http://schemas.openxmlformats.org/officeDocument/2006/relationships" r:embed="rId19"/>
        <a:stretch>
          <a:fillRect/>
        </a:stretch>
      </xdr:blipFill>
      <xdr:spPr>
        <a:xfrm>
          <a:off x="190500" y="48063150"/>
          <a:ext cx="3819525" cy="2295525"/>
        </a:xfrm>
        <a:prstGeom prst="rect">
          <a:avLst/>
        </a:prstGeom>
      </xdr:spPr>
    </xdr:pic>
    <xdr:clientData/>
  </xdr:twoCellAnchor>
  <xdr:twoCellAnchor editAs="oneCell">
    <xdr:from>
      <xdr:col>0</xdr:col>
      <xdr:colOff>0</xdr:colOff>
      <xdr:row>334</xdr:row>
      <xdr:rowOff>0</xdr:rowOff>
    </xdr:from>
    <xdr:to>
      <xdr:col>2</xdr:col>
      <xdr:colOff>523875</xdr:colOff>
      <xdr:row>346</xdr:row>
      <xdr:rowOff>0</xdr:rowOff>
    </xdr:to>
    <xdr:pic>
      <xdr:nvPicPr>
        <xdr:cNvPr id="25" name="Picture 24">
          <a:extLst>
            <a:ext uri="{FF2B5EF4-FFF2-40B4-BE49-F238E27FC236}">
              <a16:creationId xmlns:a16="http://schemas.microsoft.com/office/drawing/2014/main" id="{029612F5-86A0-337B-DDA4-DA6DFD74B643}"/>
            </a:ext>
            <a:ext uri="{147F2762-F138-4A5C-976F-8EAC2B608ADB}">
              <a16:predDERef xmlns:a16="http://schemas.microsoft.com/office/drawing/2014/main" pred="{0A69BB5E-EE42-5C2E-6A43-A7BE7B82236C}"/>
            </a:ext>
          </a:extLst>
        </xdr:cNvPr>
        <xdr:cNvPicPr>
          <a:picLocks noChangeAspect="1"/>
        </xdr:cNvPicPr>
      </xdr:nvPicPr>
      <xdr:blipFill>
        <a:blip xmlns:r="http://schemas.openxmlformats.org/officeDocument/2006/relationships" r:embed="rId20"/>
        <a:stretch>
          <a:fillRect/>
        </a:stretch>
      </xdr:blipFill>
      <xdr:spPr>
        <a:xfrm>
          <a:off x="0" y="63036450"/>
          <a:ext cx="4572000" cy="2286000"/>
        </a:xfrm>
        <a:prstGeom prst="rect">
          <a:avLst/>
        </a:prstGeom>
      </xdr:spPr>
    </xdr:pic>
    <xdr:clientData/>
  </xdr:twoCellAnchor>
  <xdr:twoCellAnchor editAs="oneCell">
    <xdr:from>
      <xdr:col>0</xdr:col>
      <xdr:colOff>0</xdr:colOff>
      <xdr:row>351</xdr:row>
      <xdr:rowOff>0</xdr:rowOff>
    </xdr:from>
    <xdr:to>
      <xdr:col>2</xdr:col>
      <xdr:colOff>523875</xdr:colOff>
      <xdr:row>363</xdr:row>
      <xdr:rowOff>0</xdr:rowOff>
    </xdr:to>
    <xdr:pic>
      <xdr:nvPicPr>
        <xdr:cNvPr id="28" name="Picture 27">
          <a:extLst>
            <a:ext uri="{FF2B5EF4-FFF2-40B4-BE49-F238E27FC236}">
              <a16:creationId xmlns:a16="http://schemas.microsoft.com/office/drawing/2014/main" id="{E3FA5FFC-C71E-4239-A612-432E93B3AD23}"/>
            </a:ext>
            <a:ext uri="{147F2762-F138-4A5C-976F-8EAC2B608ADB}">
              <a16:predDERef xmlns:a16="http://schemas.microsoft.com/office/drawing/2014/main" pred="{2670814E-80FA-95A9-F68B-A31CBC4E4616}"/>
            </a:ext>
          </a:extLst>
        </xdr:cNvPr>
        <xdr:cNvPicPr>
          <a:picLocks noChangeAspect="1"/>
        </xdr:cNvPicPr>
      </xdr:nvPicPr>
      <xdr:blipFill>
        <a:blip xmlns:r="http://schemas.openxmlformats.org/officeDocument/2006/relationships" r:embed="rId20"/>
        <a:stretch>
          <a:fillRect/>
        </a:stretch>
      </xdr:blipFill>
      <xdr:spPr>
        <a:xfrm>
          <a:off x="0" y="66274950"/>
          <a:ext cx="4572000" cy="2286000"/>
        </a:xfrm>
        <a:prstGeom prst="rect">
          <a:avLst/>
        </a:prstGeom>
      </xdr:spPr>
    </xdr:pic>
    <xdr:clientData/>
  </xdr:twoCellAnchor>
  <xdr:twoCellAnchor editAs="oneCell">
    <xdr:from>
      <xdr:col>0</xdr:col>
      <xdr:colOff>0</xdr:colOff>
      <xdr:row>303</xdr:row>
      <xdr:rowOff>47625</xdr:rowOff>
    </xdr:from>
    <xdr:to>
      <xdr:col>3</xdr:col>
      <xdr:colOff>219075</xdr:colOff>
      <xdr:row>311</xdr:row>
      <xdr:rowOff>38100</xdr:rowOff>
    </xdr:to>
    <xdr:pic>
      <xdr:nvPicPr>
        <xdr:cNvPr id="37" name="Picture 37">
          <a:extLst>
            <a:ext uri="{FF2B5EF4-FFF2-40B4-BE49-F238E27FC236}">
              <a16:creationId xmlns:a16="http://schemas.microsoft.com/office/drawing/2014/main" id="{525FE7AD-2595-4D93-B2B5-C80B3C66C7EE}"/>
            </a:ext>
            <a:ext uri="{147F2762-F138-4A5C-976F-8EAC2B608ADB}">
              <a16:predDERef xmlns:a16="http://schemas.microsoft.com/office/drawing/2014/main" pred="{E3FA5FFC-C71E-4239-A612-432E93B3AD23}"/>
            </a:ext>
          </a:extLst>
        </xdr:cNvPr>
        <xdr:cNvPicPr>
          <a:picLocks noChangeAspect="1"/>
        </xdr:cNvPicPr>
      </xdr:nvPicPr>
      <xdr:blipFill>
        <a:blip xmlns:r="http://schemas.openxmlformats.org/officeDocument/2006/relationships" r:embed="rId21"/>
        <a:stretch>
          <a:fillRect/>
        </a:stretch>
      </xdr:blipFill>
      <xdr:spPr>
        <a:xfrm>
          <a:off x="0" y="58131075"/>
          <a:ext cx="4876800" cy="1514475"/>
        </a:xfrm>
        <a:prstGeom prst="rect">
          <a:avLst/>
        </a:prstGeom>
      </xdr:spPr>
    </xdr:pic>
    <xdr:clientData/>
  </xdr:twoCellAnchor>
  <xdr:twoCellAnchor editAs="oneCell">
    <xdr:from>
      <xdr:col>5</xdr:col>
      <xdr:colOff>114300</xdr:colOff>
      <xdr:row>303</xdr:row>
      <xdr:rowOff>28575</xdr:rowOff>
    </xdr:from>
    <xdr:to>
      <xdr:col>8</xdr:col>
      <xdr:colOff>619125</xdr:colOff>
      <xdr:row>311</xdr:row>
      <xdr:rowOff>28575</xdr:rowOff>
    </xdr:to>
    <xdr:pic>
      <xdr:nvPicPr>
        <xdr:cNvPr id="40" name="Picture 38">
          <a:extLst>
            <a:ext uri="{FF2B5EF4-FFF2-40B4-BE49-F238E27FC236}">
              <a16:creationId xmlns:a16="http://schemas.microsoft.com/office/drawing/2014/main" id="{68EAFA8E-8A08-7507-5DB4-F23E2DBB59F5}"/>
            </a:ext>
            <a:ext uri="{147F2762-F138-4A5C-976F-8EAC2B608ADB}">
              <a16:predDERef xmlns:a16="http://schemas.microsoft.com/office/drawing/2014/main" pred="{525FE7AD-2595-4D93-B2B5-C80B3C66C7EE}"/>
            </a:ext>
          </a:extLst>
        </xdr:cNvPr>
        <xdr:cNvPicPr>
          <a:picLocks noChangeAspect="1"/>
        </xdr:cNvPicPr>
      </xdr:nvPicPr>
      <xdr:blipFill>
        <a:blip xmlns:r="http://schemas.openxmlformats.org/officeDocument/2006/relationships" r:embed="rId22"/>
        <a:stretch>
          <a:fillRect/>
        </a:stretch>
      </xdr:blipFill>
      <xdr:spPr>
        <a:xfrm>
          <a:off x="5229225" y="58112025"/>
          <a:ext cx="4562475" cy="1524000"/>
        </a:xfrm>
        <a:prstGeom prst="rect">
          <a:avLst/>
        </a:prstGeom>
      </xdr:spPr>
    </xdr:pic>
    <xdr:clientData/>
  </xdr:twoCellAnchor>
  <xdr:twoCellAnchor editAs="oneCell">
    <xdr:from>
      <xdr:col>10</xdr:col>
      <xdr:colOff>152400</xdr:colOff>
      <xdr:row>301</xdr:row>
      <xdr:rowOff>161925</xdr:rowOff>
    </xdr:from>
    <xdr:to>
      <xdr:col>14</xdr:col>
      <xdr:colOff>95250</xdr:colOff>
      <xdr:row>313</xdr:row>
      <xdr:rowOff>123825</xdr:rowOff>
    </xdr:to>
    <xdr:pic>
      <xdr:nvPicPr>
        <xdr:cNvPr id="42" name="Picture 39">
          <a:extLst>
            <a:ext uri="{FF2B5EF4-FFF2-40B4-BE49-F238E27FC236}">
              <a16:creationId xmlns:a16="http://schemas.microsoft.com/office/drawing/2014/main" id="{A0F0D4B0-81A0-D63E-6D18-8C6243FEA7A6}"/>
            </a:ext>
            <a:ext uri="{147F2762-F138-4A5C-976F-8EAC2B608ADB}">
              <a16:predDERef xmlns:a16="http://schemas.microsoft.com/office/drawing/2014/main" pred="{68EAFA8E-8A08-7507-5DB4-F23E2DBB59F5}"/>
            </a:ext>
          </a:extLst>
        </xdr:cNvPr>
        <xdr:cNvPicPr>
          <a:picLocks noChangeAspect="1"/>
        </xdr:cNvPicPr>
      </xdr:nvPicPr>
      <xdr:blipFill>
        <a:blip xmlns:r="http://schemas.openxmlformats.org/officeDocument/2006/relationships" r:embed="rId23"/>
        <a:stretch>
          <a:fillRect/>
        </a:stretch>
      </xdr:blipFill>
      <xdr:spPr>
        <a:xfrm>
          <a:off x="10353675" y="58045350"/>
          <a:ext cx="4572000" cy="2247900"/>
        </a:xfrm>
        <a:prstGeom prst="rect">
          <a:avLst/>
        </a:prstGeom>
      </xdr:spPr>
    </xdr:pic>
    <xdr:clientData/>
  </xdr:twoCellAnchor>
  <xdr:twoCellAnchor editAs="oneCell">
    <xdr:from>
      <xdr:col>18</xdr:col>
      <xdr:colOff>228600</xdr:colOff>
      <xdr:row>303</xdr:row>
      <xdr:rowOff>19050</xdr:rowOff>
    </xdr:from>
    <xdr:to>
      <xdr:col>25</xdr:col>
      <xdr:colOff>533400</xdr:colOff>
      <xdr:row>314</xdr:row>
      <xdr:rowOff>104775</xdr:rowOff>
    </xdr:to>
    <xdr:pic>
      <xdr:nvPicPr>
        <xdr:cNvPr id="45" name="Picture 40">
          <a:extLst>
            <a:ext uri="{FF2B5EF4-FFF2-40B4-BE49-F238E27FC236}">
              <a16:creationId xmlns:a16="http://schemas.microsoft.com/office/drawing/2014/main" id="{E115CD6E-911E-65B1-1272-0AF0C8D999D7}"/>
            </a:ext>
            <a:ext uri="{147F2762-F138-4A5C-976F-8EAC2B608ADB}">
              <a16:predDERef xmlns:a16="http://schemas.microsoft.com/office/drawing/2014/main" pred="{A0F0D4B0-81A0-D63E-6D18-8C6243FEA7A6}"/>
            </a:ext>
          </a:extLst>
        </xdr:cNvPr>
        <xdr:cNvPicPr>
          <a:picLocks noChangeAspect="1"/>
        </xdr:cNvPicPr>
      </xdr:nvPicPr>
      <xdr:blipFill>
        <a:blip xmlns:r="http://schemas.openxmlformats.org/officeDocument/2006/relationships" r:embed="rId24"/>
        <a:stretch>
          <a:fillRect/>
        </a:stretch>
      </xdr:blipFill>
      <xdr:spPr>
        <a:xfrm>
          <a:off x="15097125" y="58102500"/>
          <a:ext cx="4572000" cy="2181225"/>
        </a:xfrm>
        <a:prstGeom prst="rect">
          <a:avLst/>
        </a:prstGeom>
      </xdr:spPr>
    </xdr:pic>
    <xdr:clientData/>
  </xdr:twoCellAnchor>
  <xdr:twoCellAnchor editAs="oneCell">
    <xdr:from>
      <xdr:col>5</xdr:col>
      <xdr:colOff>0</xdr:colOff>
      <xdr:row>335</xdr:row>
      <xdr:rowOff>0</xdr:rowOff>
    </xdr:from>
    <xdr:to>
      <xdr:col>8</xdr:col>
      <xdr:colOff>514350</xdr:colOff>
      <xdr:row>339</xdr:row>
      <xdr:rowOff>133350</xdr:rowOff>
    </xdr:to>
    <xdr:pic>
      <xdr:nvPicPr>
        <xdr:cNvPr id="46" name="Picture 45">
          <a:extLst>
            <a:ext uri="{FF2B5EF4-FFF2-40B4-BE49-F238E27FC236}">
              <a16:creationId xmlns:a16="http://schemas.microsoft.com/office/drawing/2014/main" id="{529D92C5-F010-F9AE-7D72-DBFE6AA02702}"/>
            </a:ext>
            <a:ext uri="{147F2762-F138-4A5C-976F-8EAC2B608ADB}">
              <a16:predDERef xmlns:a16="http://schemas.microsoft.com/office/drawing/2014/main" pred="{E115CD6E-911E-65B1-1272-0AF0C8D999D7}"/>
            </a:ext>
          </a:extLst>
        </xdr:cNvPr>
        <xdr:cNvPicPr>
          <a:picLocks noChangeAspect="1"/>
        </xdr:cNvPicPr>
      </xdr:nvPicPr>
      <xdr:blipFill>
        <a:blip xmlns:r="http://schemas.openxmlformats.org/officeDocument/2006/relationships" r:embed="rId25"/>
        <a:stretch>
          <a:fillRect/>
        </a:stretch>
      </xdr:blipFill>
      <xdr:spPr>
        <a:xfrm>
          <a:off x="5114925" y="63226950"/>
          <a:ext cx="4572000" cy="895350"/>
        </a:xfrm>
        <a:prstGeom prst="rect">
          <a:avLst/>
        </a:prstGeom>
      </xdr:spPr>
    </xdr:pic>
    <xdr:clientData/>
  </xdr:twoCellAnchor>
  <xdr:twoCellAnchor editAs="oneCell">
    <xdr:from>
      <xdr:col>5</xdr:col>
      <xdr:colOff>0</xdr:colOff>
      <xdr:row>351</xdr:row>
      <xdr:rowOff>0</xdr:rowOff>
    </xdr:from>
    <xdr:to>
      <xdr:col>8</xdr:col>
      <xdr:colOff>514350</xdr:colOff>
      <xdr:row>355</xdr:row>
      <xdr:rowOff>133350</xdr:rowOff>
    </xdr:to>
    <xdr:pic>
      <xdr:nvPicPr>
        <xdr:cNvPr id="47" name="Picture 46">
          <a:extLst>
            <a:ext uri="{FF2B5EF4-FFF2-40B4-BE49-F238E27FC236}">
              <a16:creationId xmlns:a16="http://schemas.microsoft.com/office/drawing/2014/main" id="{345907FF-5B53-0CAC-9771-571A814AC466}"/>
            </a:ext>
            <a:ext uri="{147F2762-F138-4A5C-976F-8EAC2B608ADB}">
              <a16:predDERef xmlns:a16="http://schemas.microsoft.com/office/drawing/2014/main" pred="{529D92C5-F010-F9AE-7D72-DBFE6AA02702}"/>
            </a:ext>
          </a:extLst>
        </xdr:cNvPr>
        <xdr:cNvPicPr>
          <a:picLocks noChangeAspect="1"/>
        </xdr:cNvPicPr>
      </xdr:nvPicPr>
      <xdr:blipFill>
        <a:blip xmlns:r="http://schemas.openxmlformats.org/officeDocument/2006/relationships" r:embed="rId25"/>
        <a:stretch>
          <a:fillRect/>
        </a:stretch>
      </xdr:blipFill>
      <xdr:spPr>
        <a:xfrm>
          <a:off x="5114925" y="66274950"/>
          <a:ext cx="4572000" cy="895350"/>
        </a:xfrm>
        <a:prstGeom prst="rect">
          <a:avLst/>
        </a:prstGeom>
      </xdr:spPr>
    </xdr:pic>
    <xdr:clientData/>
  </xdr:twoCellAnchor>
  <xdr:twoCellAnchor editAs="oneCell">
    <xdr:from>
      <xdr:col>11</xdr:col>
      <xdr:colOff>0</xdr:colOff>
      <xdr:row>334</xdr:row>
      <xdr:rowOff>0</xdr:rowOff>
    </xdr:from>
    <xdr:to>
      <xdr:col>14</xdr:col>
      <xdr:colOff>552450</xdr:colOff>
      <xdr:row>344</xdr:row>
      <xdr:rowOff>95250</xdr:rowOff>
    </xdr:to>
    <xdr:pic>
      <xdr:nvPicPr>
        <xdr:cNvPr id="48" name="Picture 47">
          <a:extLst>
            <a:ext uri="{FF2B5EF4-FFF2-40B4-BE49-F238E27FC236}">
              <a16:creationId xmlns:a16="http://schemas.microsoft.com/office/drawing/2014/main" id="{B7D8DD5A-7B7A-ACFA-0C10-D37289587141}"/>
            </a:ext>
            <a:ext uri="{147F2762-F138-4A5C-976F-8EAC2B608ADB}">
              <a16:predDERef xmlns:a16="http://schemas.microsoft.com/office/drawing/2014/main" pred="{345907FF-5B53-0CAC-9771-571A814AC466}"/>
            </a:ext>
          </a:extLst>
        </xdr:cNvPr>
        <xdr:cNvPicPr>
          <a:picLocks noChangeAspect="1"/>
        </xdr:cNvPicPr>
      </xdr:nvPicPr>
      <xdr:blipFill>
        <a:blip xmlns:r="http://schemas.openxmlformats.org/officeDocument/2006/relationships" r:embed="rId26"/>
        <a:stretch>
          <a:fillRect/>
        </a:stretch>
      </xdr:blipFill>
      <xdr:spPr>
        <a:xfrm>
          <a:off x="10601325" y="63036450"/>
          <a:ext cx="4572000" cy="2000250"/>
        </a:xfrm>
        <a:prstGeom prst="rect">
          <a:avLst/>
        </a:prstGeom>
      </xdr:spPr>
    </xdr:pic>
    <xdr:clientData/>
  </xdr:twoCellAnchor>
  <xdr:twoCellAnchor editAs="oneCell">
    <xdr:from>
      <xdr:col>20</xdr:col>
      <xdr:colOff>47625</xdr:colOff>
      <xdr:row>332</xdr:row>
      <xdr:rowOff>85725</xdr:rowOff>
    </xdr:from>
    <xdr:to>
      <xdr:col>26</xdr:col>
      <xdr:colOff>457200</xdr:colOff>
      <xdr:row>344</xdr:row>
      <xdr:rowOff>19050</xdr:rowOff>
    </xdr:to>
    <xdr:pic>
      <xdr:nvPicPr>
        <xdr:cNvPr id="2" name="Picture 1">
          <a:extLst>
            <a:ext uri="{FF2B5EF4-FFF2-40B4-BE49-F238E27FC236}">
              <a16:creationId xmlns:a16="http://schemas.microsoft.com/office/drawing/2014/main" id="{49715C31-77E9-08ED-CE6C-2C556C483A92}"/>
            </a:ext>
            <a:ext uri="{147F2762-F138-4A5C-976F-8EAC2B608ADB}">
              <a16:predDERef xmlns:a16="http://schemas.microsoft.com/office/drawing/2014/main" pred="{B7D8DD5A-7B7A-ACFA-0C10-D37289587141}"/>
            </a:ext>
          </a:extLst>
        </xdr:cNvPr>
        <xdr:cNvPicPr>
          <a:picLocks noChangeAspect="1"/>
        </xdr:cNvPicPr>
      </xdr:nvPicPr>
      <xdr:blipFill>
        <a:blip xmlns:r="http://schemas.openxmlformats.org/officeDocument/2006/relationships" r:embed="rId27"/>
        <a:stretch>
          <a:fillRect/>
        </a:stretch>
      </xdr:blipFill>
      <xdr:spPr>
        <a:xfrm>
          <a:off x="16135350" y="62741175"/>
          <a:ext cx="4067175" cy="2219325"/>
        </a:xfrm>
        <a:prstGeom prst="rect">
          <a:avLst/>
        </a:prstGeom>
      </xdr:spPr>
    </xdr:pic>
    <xdr:clientData/>
  </xdr:twoCellAnchor>
  <xdr:twoCellAnchor editAs="oneCell">
    <xdr:from>
      <xdr:col>10</xdr:col>
      <xdr:colOff>285750</xdr:colOff>
      <xdr:row>350</xdr:row>
      <xdr:rowOff>66675</xdr:rowOff>
    </xdr:from>
    <xdr:to>
      <xdr:col>13</xdr:col>
      <xdr:colOff>542925</xdr:colOff>
      <xdr:row>362</xdr:row>
      <xdr:rowOff>142875</xdr:rowOff>
    </xdr:to>
    <xdr:pic>
      <xdr:nvPicPr>
        <xdr:cNvPr id="17" name="Picture 16">
          <a:extLst>
            <a:ext uri="{FF2B5EF4-FFF2-40B4-BE49-F238E27FC236}">
              <a16:creationId xmlns:a16="http://schemas.microsoft.com/office/drawing/2014/main" id="{43B9E793-6ACE-77B5-A1F9-6B64CBE44C0F}"/>
            </a:ext>
            <a:ext uri="{147F2762-F138-4A5C-976F-8EAC2B608ADB}">
              <a16:predDERef xmlns:a16="http://schemas.microsoft.com/office/drawing/2014/main" pred="{49715C31-77E9-08ED-CE6C-2C556C483A92}"/>
            </a:ext>
          </a:extLst>
        </xdr:cNvPr>
        <xdr:cNvPicPr>
          <a:picLocks noChangeAspect="1"/>
        </xdr:cNvPicPr>
      </xdr:nvPicPr>
      <xdr:blipFill>
        <a:blip xmlns:r="http://schemas.openxmlformats.org/officeDocument/2006/relationships" r:embed="rId28"/>
        <a:stretch>
          <a:fillRect/>
        </a:stretch>
      </xdr:blipFill>
      <xdr:spPr>
        <a:xfrm>
          <a:off x="10277475" y="66151125"/>
          <a:ext cx="4276725" cy="2362200"/>
        </a:xfrm>
        <a:prstGeom prst="rect">
          <a:avLst/>
        </a:prstGeom>
      </xdr:spPr>
    </xdr:pic>
    <xdr:clientData/>
  </xdr:twoCellAnchor>
  <xdr:twoCellAnchor editAs="oneCell">
    <xdr:from>
      <xdr:col>19</xdr:col>
      <xdr:colOff>0</xdr:colOff>
      <xdr:row>350</xdr:row>
      <xdr:rowOff>0</xdr:rowOff>
    </xdr:from>
    <xdr:to>
      <xdr:col>26</xdr:col>
      <xdr:colOff>304800</xdr:colOff>
      <xdr:row>365</xdr:row>
      <xdr:rowOff>76200</xdr:rowOff>
    </xdr:to>
    <xdr:pic>
      <xdr:nvPicPr>
        <xdr:cNvPr id="26" name="Picture 25">
          <a:extLst>
            <a:ext uri="{FF2B5EF4-FFF2-40B4-BE49-F238E27FC236}">
              <a16:creationId xmlns:a16="http://schemas.microsoft.com/office/drawing/2014/main" id="{9952F681-1D82-C78F-DB74-CF1C0ECE95C5}"/>
            </a:ext>
            <a:ext uri="{147F2762-F138-4A5C-976F-8EAC2B608ADB}">
              <a16:predDERef xmlns:a16="http://schemas.microsoft.com/office/drawing/2014/main" pred="{43B9E793-6ACE-77B5-A1F9-6B64CBE44C0F}"/>
            </a:ext>
          </a:extLst>
        </xdr:cNvPr>
        <xdr:cNvPicPr>
          <a:picLocks noChangeAspect="1"/>
        </xdr:cNvPicPr>
      </xdr:nvPicPr>
      <xdr:blipFill>
        <a:blip xmlns:r="http://schemas.openxmlformats.org/officeDocument/2006/relationships" r:embed="rId29"/>
        <a:stretch>
          <a:fillRect/>
        </a:stretch>
      </xdr:blipFill>
      <xdr:spPr>
        <a:xfrm>
          <a:off x="15478125" y="66084450"/>
          <a:ext cx="4572000" cy="3114675"/>
        </a:xfrm>
        <a:prstGeom prst="rect">
          <a:avLst/>
        </a:prstGeom>
      </xdr:spPr>
    </xdr:pic>
    <xdr:clientData/>
  </xdr:twoCellAnchor>
  <xdr:twoCellAnchor editAs="oneCell">
    <xdr:from>
      <xdr:col>1</xdr:col>
      <xdr:colOff>0</xdr:colOff>
      <xdr:row>80</xdr:row>
      <xdr:rowOff>0</xdr:rowOff>
    </xdr:from>
    <xdr:to>
      <xdr:col>4</xdr:col>
      <xdr:colOff>914400</xdr:colOff>
      <xdr:row>89</xdr:row>
      <xdr:rowOff>142875</xdr:rowOff>
    </xdr:to>
    <xdr:pic>
      <xdr:nvPicPr>
        <xdr:cNvPr id="27" name="">
          <a:extLst>
            <a:ext uri="{FF2B5EF4-FFF2-40B4-BE49-F238E27FC236}">
              <a16:creationId xmlns:a16="http://schemas.microsoft.com/office/drawing/2014/main" id="{89BD3F61-6FA3-899E-5CAB-E5C2DCC363A1}"/>
            </a:ext>
            <a:ext uri="{147F2762-F138-4A5C-976F-8EAC2B608ADB}">
              <a16:predDERef xmlns:a16="http://schemas.microsoft.com/office/drawing/2014/main" pred="{9952F681-1D82-C78F-DB74-CF1C0ECE95C5}"/>
            </a:ext>
          </a:extLst>
        </xdr:cNvPr>
        <xdr:cNvPicPr>
          <a:picLocks noChangeAspect="1"/>
        </xdr:cNvPicPr>
      </xdr:nvPicPr>
      <xdr:blipFill>
        <a:blip xmlns:r="http://schemas.openxmlformats.org/officeDocument/2006/relationships" r:embed="rId30"/>
        <a:stretch>
          <a:fillRect/>
        </a:stretch>
      </xdr:blipFill>
      <xdr:spPr>
        <a:xfrm>
          <a:off x="1047750" y="15601950"/>
          <a:ext cx="4572000" cy="1857375"/>
        </a:xfrm>
        <a:prstGeom prst="rect">
          <a:avLst/>
        </a:prstGeom>
      </xdr:spPr>
    </xdr:pic>
    <xdr:clientData/>
  </xdr:twoCellAnchor>
  <xdr:twoCellAnchor editAs="oneCell">
    <xdr:from>
      <xdr:col>1</xdr:col>
      <xdr:colOff>0</xdr:colOff>
      <xdr:row>101</xdr:row>
      <xdr:rowOff>0</xdr:rowOff>
    </xdr:from>
    <xdr:to>
      <xdr:col>4</xdr:col>
      <xdr:colOff>904875</xdr:colOff>
      <xdr:row>111</xdr:row>
      <xdr:rowOff>161925</xdr:rowOff>
    </xdr:to>
    <xdr:pic>
      <xdr:nvPicPr>
        <xdr:cNvPr id="29" name="">
          <a:extLst>
            <a:ext uri="{FF2B5EF4-FFF2-40B4-BE49-F238E27FC236}">
              <a16:creationId xmlns:a16="http://schemas.microsoft.com/office/drawing/2014/main" id="{6E991E5C-655F-BA53-D8DA-5ABA56401313}"/>
            </a:ext>
            <a:ext uri="{147F2762-F138-4A5C-976F-8EAC2B608ADB}">
              <a16:predDERef xmlns:a16="http://schemas.microsoft.com/office/drawing/2014/main" pred="{89BD3F61-6FA3-899E-5CAB-E5C2DCC363A1}"/>
            </a:ext>
          </a:extLst>
        </xdr:cNvPr>
        <xdr:cNvPicPr>
          <a:picLocks noChangeAspect="1"/>
        </xdr:cNvPicPr>
      </xdr:nvPicPr>
      <xdr:blipFill>
        <a:blip xmlns:r="http://schemas.openxmlformats.org/officeDocument/2006/relationships" r:embed="rId31"/>
        <a:stretch>
          <a:fillRect/>
        </a:stretch>
      </xdr:blipFill>
      <xdr:spPr>
        <a:xfrm>
          <a:off x="1057275" y="19783425"/>
          <a:ext cx="4562475" cy="2066925"/>
        </a:xfrm>
        <a:prstGeom prst="rect">
          <a:avLst/>
        </a:prstGeom>
      </xdr:spPr>
    </xdr:pic>
    <xdr:clientData/>
  </xdr:twoCellAnchor>
  <xdr:twoCellAnchor editAs="oneCell">
    <xdr:from>
      <xdr:col>7</xdr:col>
      <xdr:colOff>0</xdr:colOff>
      <xdr:row>101</xdr:row>
      <xdr:rowOff>0</xdr:rowOff>
    </xdr:from>
    <xdr:to>
      <xdr:col>8</xdr:col>
      <xdr:colOff>2133600</xdr:colOff>
      <xdr:row>120</xdr:row>
      <xdr:rowOff>76200</xdr:rowOff>
    </xdr:to>
    <xdr:pic>
      <xdr:nvPicPr>
        <xdr:cNvPr id="30" name="">
          <a:extLst>
            <a:ext uri="{FF2B5EF4-FFF2-40B4-BE49-F238E27FC236}">
              <a16:creationId xmlns:a16="http://schemas.microsoft.com/office/drawing/2014/main" id="{12CBCC0F-1F8B-345A-719E-82995AC206EA}"/>
            </a:ext>
            <a:ext uri="{147F2762-F138-4A5C-976F-8EAC2B608ADB}">
              <a16:predDERef xmlns:a16="http://schemas.microsoft.com/office/drawing/2014/main" pred="{6E991E5C-655F-BA53-D8DA-5ABA56401313}"/>
            </a:ext>
          </a:extLst>
        </xdr:cNvPr>
        <xdr:cNvPicPr>
          <a:picLocks noChangeAspect="1"/>
        </xdr:cNvPicPr>
      </xdr:nvPicPr>
      <xdr:blipFill>
        <a:blip xmlns:r="http://schemas.openxmlformats.org/officeDocument/2006/relationships" r:embed="rId32"/>
        <a:stretch>
          <a:fillRect/>
        </a:stretch>
      </xdr:blipFill>
      <xdr:spPr>
        <a:xfrm>
          <a:off x="6543675" y="19783425"/>
          <a:ext cx="4572000" cy="3695700"/>
        </a:xfrm>
        <a:prstGeom prst="rect">
          <a:avLst/>
        </a:prstGeom>
      </xdr:spPr>
    </xdr:pic>
    <xdr:clientData/>
  </xdr:twoCellAnchor>
  <xdr:twoCellAnchor editAs="oneCell">
    <xdr:from>
      <xdr:col>0</xdr:col>
      <xdr:colOff>495300</xdr:colOff>
      <xdr:row>267</xdr:row>
      <xdr:rowOff>9525</xdr:rowOff>
    </xdr:from>
    <xdr:to>
      <xdr:col>2</xdr:col>
      <xdr:colOff>304800</xdr:colOff>
      <xdr:row>278</xdr:row>
      <xdr:rowOff>19050</xdr:rowOff>
    </xdr:to>
    <xdr:pic>
      <xdr:nvPicPr>
        <xdr:cNvPr id="32" name="Picture 31">
          <a:extLst>
            <a:ext uri="{FF2B5EF4-FFF2-40B4-BE49-F238E27FC236}">
              <a16:creationId xmlns:a16="http://schemas.microsoft.com/office/drawing/2014/main" id="{E0D4420E-050F-1371-650E-F2EB68DDCA06}"/>
            </a:ext>
            <a:ext uri="{147F2762-F138-4A5C-976F-8EAC2B608ADB}">
              <a16:predDERef xmlns:a16="http://schemas.microsoft.com/office/drawing/2014/main" pred="{12CBCC0F-1F8B-345A-719E-82995AC206EA}"/>
            </a:ext>
          </a:extLst>
        </xdr:cNvPr>
        <xdr:cNvPicPr>
          <a:picLocks noChangeAspect="1"/>
        </xdr:cNvPicPr>
      </xdr:nvPicPr>
      <xdr:blipFill>
        <a:blip xmlns:r="http://schemas.openxmlformats.org/officeDocument/2006/relationships" r:embed="rId33"/>
        <a:stretch>
          <a:fillRect/>
        </a:stretch>
      </xdr:blipFill>
      <xdr:spPr>
        <a:xfrm>
          <a:off x="495300" y="51415950"/>
          <a:ext cx="3857625" cy="2105025"/>
        </a:xfrm>
        <a:prstGeom prst="rect">
          <a:avLst/>
        </a:prstGeom>
      </xdr:spPr>
    </xdr:pic>
    <xdr:clientData/>
  </xdr:twoCellAnchor>
  <xdr:twoCellAnchor editAs="oneCell">
    <xdr:from>
      <xdr:col>5</xdr:col>
      <xdr:colOff>0</xdr:colOff>
      <xdr:row>267</xdr:row>
      <xdr:rowOff>0</xdr:rowOff>
    </xdr:from>
    <xdr:to>
      <xdr:col>8</xdr:col>
      <xdr:colOff>514350</xdr:colOff>
      <xdr:row>277</xdr:row>
      <xdr:rowOff>9525</xdr:rowOff>
    </xdr:to>
    <xdr:pic>
      <xdr:nvPicPr>
        <xdr:cNvPr id="34" name="Picture 33">
          <a:extLst>
            <a:ext uri="{FF2B5EF4-FFF2-40B4-BE49-F238E27FC236}">
              <a16:creationId xmlns:a16="http://schemas.microsoft.com/office/drawing/2014/main" id="{F96A3DEF-39C5-A47C-695A-E2FB53549603}"/>
            </a:ext>
            <a:ext uri="{147F2762-F138-4A5C-976F-8EAC2B608ADB}">
              <a16:predDERef xmlns:a16="http://schemas.microsoft.com/office/drawing/2014/main" pred="{E0D4420E-050F-1371-650E-F2EB68DDCA06}"/>
            </a:ext>
          </a:extLst>
        </xdr:cNvPr>
        <xdr:cNvPicPr>
          <a:picLocks noChangeAspect="1"/>
        </xdr:cNvPicPr>
      </xdr:nvPicPr>
      <xdr:blipFill>
        <a:blip xmlns:r="http://schemas.openxmlformats.org/officeDocument/2006/relationships" r:embed="rId34"/>
        <a:stretch>
          <a:fillRect/>
        </a:stretch>
      </xdr:blipFill>
      <xdr:spPr>
        <a:xfrm>
          <a:off x="5324475" y="51406425"/>
          <a:ext cx="4572000" cy="1914525"/>
        </a:xfrm>
        <a:prstGeom prst="rect">
          <a:avLst/>
        </a:prstGeom>
      </xdr:spPr>
    </xdr:pic>
    <xdr:clientData/>
  </xdr:twoCellAnchor>
  <xdr:twoCellAnchor editAs="oneCell">
    <xdr:from>
      <xdr:col>10</xdr:col>
      <xdr:colOff>76200</xdr:colOff>
      <xdr:row>266</xdr:row>
      <xdr:rowOff>104775</xdr:rowOff>
    </xdr:from>
    <xdr:to>
      <xdr:col>14</xdr:col>
      <xdr:colOff>9525</xdr:colOff>
      <xdr:row>277</xdr:row>
      <xdr:rowOff>133350</xdr:rowOff>
    </xdr:to>
    <xdr:pic>
      <xdr:nvPicPr>
        <xdr:cNvPr id="35" name="Picture 34">
          <a:extLst>
            <a:ext uri="{FF2B5EF4-FFF2-40B4-BE49-F238E27FC236}">
              <a16:creationId xmlns:a16="http://schemas.microsoft.com/office/drawing/2014/main" id="{E71617D1-963B-0780-B3A5-AB88F99C426A}"/>
            </a:ext>
            <a:ext uri="{147F2762-F138-4A5C-976F-8EAC2B608ADB}">
              <a16:predDERef xmlns:a16="http://schemas.microsoft.com/office/drawing/2014/main" pred="{F96A3DEF-39C5-A47C-695A-E2FB53549603}"/>
            </a:ext>
          </a:extLst>
        </xdr:cNvPr>
        <xdr:cNvPicPr>
          <a:picLocks noChangeAspect="1"/>
        </xdr:cNvPicPr>
      </xdr:nvPicPr>
      <xdr:blipFill>
        <a:blip xmlns:r="http://schemas.openxmlformats.org/officeDocument/2006/relationships" r:embed="rId35"/>
        <a:stretch>
          <a:fillRect/>
        </a:stretch>
      </xdr:blipFill>
      <xdr:spPr>
        <a:xfrm>
          <a:off x="10277475" y="51320700"/>
          <a:ext cx="4562475" cy="2124075"/>
        </a:xfrm>
        <a:prstGeom prst="rect">
          <a:avLst/>
        </a:prstGeom>
      </xdr:spPr>
    </xdr:pic>
    <xdr:clientData/>
  </xdr:twoCellAnchor>
  <xdr:twoCellAnchor editAs="oneCell">
    <xdr:from>
      <xdr:col>19</xdr:col>
      <xdr:colOff>0</xdr:colOff>
      <xdr:row>266</xdr:row>
      <xdr:rowOff>171450</xdr:rowOff>
    </xdr:from>
    <xdr:to>
      <xdr:col>25</xdr:col>
      <xdr:colOff>485775</xdr:colOff>
      <xdr:row>277</xdr:row>
      <xdr:rowOff>38100</xdr:rowOff>
    </xdr:to>
    <xdr:pic>
      <xdr:nvPicPr>
        <xdr:cNvPr id="36" name="Picture 35">
          <a:extLst>
            <a:ext uri="{FF2B5EF4-FFF2-40B4-BE49-F238E27FC236}">
              <a16:creationId xmlns:a16="http://schemas.microsoft.com/office/drawing/2014/main" id="{F43EF370-FA87-EA9D-F39C-E4FEEB12F288}"/>
            </a:ext>
            <a:ext uri="{147F2762-F138-4A5C-976F-8EAC2B608ADB}">
              <a16:predDERef xmlns:a16="http://schemas.microsoft.com/office/drawing/2014/main" pred="{E71617D1-963B-0780-B3A5-AB88F99C426A}"/>
            </a:ext>
          </a:extLst>
        </xdr:cNvPr>
        <xdr:cNvPicPr>
          <a:picLocks noChangeAspect="1"/>
        </xdr:cNvPicPr>
      </xdr:nvPicPr>
      <xdr:blipFill>
        <a:blip xmlns:r="http://schemas.openxmlformats.org/officeDocument/2006/relationships" r:embed="rId36"/>
        <a:stretch>
          <a:fillRect/>
        </a:stretch>
      </xdr:blipFill>
      <xdr:spPr>
        <a:xfrm>
          <a:off x="15687675" y="51387375"/>
          <a:ext cx="4143375" cy="1962150"/>
        </a:xfrm>
        <a:prstGeom prst="rect">
          <a:avLst/>
        </a:prstGeom>
      </xdr:spPr>
    </xdr:pic>
    <xdr:clientData/>
  </xdr:twoCellAnchor>
  <xdr:twoCellAnchor editAs="oneCell">
    <xdr:from>
      <xdr:col>27</xdr:col>
      <xdr:colOff>0</xdr:colOff>
      <xdr:row>267</xdr:row>
      <xdr:rowOff>0</xdr:rowOff>
    </xdr:from>
    <xdr:to>
      <xdr:col>34</xdr:col>
      <xdr:colOff>295275</xdr:colOff>
      <xdr:row>272</xdr:row>
      <xdr:rowOff>38100</xdr:rowOff>
    </xdr:to>
    <xdr:pic>
      <xdr:nvPicPr>
        <xdr:cNvPr id="38" name="">
          <a:extLst>
            <a:ext uri="{FF2B5EF4-FFF2-40B4-BE49-F238E27FC236}">
              <a16:creationId xmlns:a16="http://schemas.microsoft.com/office/drawing/2014/main" id="{E5205C5C-33C4-E16E-467E-4CAA89F9DE3E}"/>
            </a:ext>
            <a:ext uri="{147F2762-F138-4A5C-976F-8EAC2B608ADB}">
              <a16:predDERef xmlns:a16="http://schemas.microsoft.com/office/drawing/2014/main" pred="{F43EF370-FA87-EA9D-F39C-E4FEEB12F288}"/>
            </a:ext>
          </a:extLst>
        </xdr:cNvPr>
        <xdr:cNvPicPr>
          <a:picLocks noChangeAspect="1"/>
        </xdr:cNvPicPr>
      </xdr:nvPicPr>
      <xdr:blipFill>
        <a:blip xmlns:r="http://schemas.openxmlformats.org/officeDocument/2006/relationships" r:embed="rId37"/>
        <a:stretch>
          <a:fillRect/>
        </a:stretch>
      </xdr:blipFill>
      <xdr:spPr>
        <a:xfrm>
          <a:off x="20564475" y="51406425"/>
          <a:ext cx="4562475" cy="990600"/>
        </a:xfrm>
        <a:prstGeom prst="rect">
          <a:avLst/>
        </a:prstGeom>
      </xdr:spPr>
    </xdr:pic>
    <xdr:clientData/>
  </xdr:twoCellAnchor>
  <xdr:twoCellAnchor editAs="oneCell">
    <xdr:from>
      <xdr:col>1</xdr:col>
      <xdr:colOff>0</xdr:colOff>
      <xdr:row>282</xdr:row>
      <xdr:rowOff>0</xdr:rowOff>
    </xdr:from>
    <xdr:to>
      <xdr:col>4</xdr:col>
      <xdr:colOff>904875</xdr:colOff>
      <xdr:row>294</xdr:row>
      <xdr:rowOff>38100</xdr:rowOff>
    </xdr:to>
    <xdr:pic>
      <xdr:nvPicPr>
        <xdr:cNvPr id="39" name="">
          <a:extLst>
            <a:ext uri="{FF2B5EF4-FFF2-40B4-BE49-F238E27FC236}">
              <a16:creationId xmlns:a16="http://schemas.microsoft.com/office/drawing/2014/main" id="{91A4DACC-DB3D-922B-0539-E19091A7CAA7}"/>
            </a:ext>
            <a:ext uri="{147F2762-F138-4A5C-976F-8EAC2B608ADB}">
              <a16:predDERef xmlns:a16="http://schemas.microsoft.com/office/drawing/2014/main" pred="{E5205C5C-33C4-E16E-467E-4CAA89F9DE3E}"/>
            </a:ext>
          </a:extLst>
        </xdr:cNvPr>
        <xdr:cNvPicPr>
          <a:picLocks noChangeAspect="1"/>
        </xdr:cNvPicPr>
      </xdr:nvPicPr>
      <xdr:blipFill>
        <a:blip xmlns:r="http://schemas.openxmlformats.org/officeDocument/2006/relationships" r:embed="rId38"/>
        <a:stretch>
          <a:fillRect/>
        </a:stretch>
      </xdr:blipFill>
      <xdr:spPr>
        <a:xfrm>
          <a:off x="1057275" y="54263925"/>
          <a:ext cx="4562475" cy="2324100"/>
        </a:xfrm>
        <a:prstGeom prst="rect">
          <a:avLst/>
        </a:prstGeom>
      </xdr:spPr>
    </xdr:pic>
    <xdr:clientData/>
  </xdr:twoCellAnchor>
  <xdr:twoCellAnchor editAs="oneCell">
    <xdr:from>
      <xdr:col>0</xdr:col>
      <xdr:colOff>0</xdr:colOff>
      <xdr:row>410</xdr:row>
      <xdr:rowOff>38100</xdr:rowOff>
    </xdr:from>
    <xdr:to>
      <xdr:col>3</xdr:col>
      <xdr:colOff>295275</xdr:colOff>
      <xdr:row>419</xdr:row>
      <xdr:rowOff>76200</xdr:rowOff>
    </xdr:to>
    <xdr:pic>
      <xdr:nvPicPr>
        <xdr:cNvPr id="22" name="Picture 21">
          <a:extLst>
            <a:ext uri="{FF2B5EF4-FFF2-40B4-BE49-F238E27FC236}">
              <a16:creationId xmlns:a16="http://schemas.microsoft.com/office/drawing/2014/main" id="{64929F9E-A3AB-7B5E-CD73-16D43B6D0984}"/>
            </a:ext>
            <a:ext uri="{147F2762-F138-4A5C-976F-8EAC2B608ADB}">
              <a16:predDERef xmlns:a16="http://schemas.microsoft.com/office/drawing/2014/main" pred="{91A4DACC-DB3D-922B-0539-E19091A7CAA7}"/>
            </a:ext>
          </a:extLst>
        </xdr:cNvPr>
        <xdr:cNvPicPr>
          <a:picLocks noChangeAspect="1"/>
        </xdr:cNvPicPr>
      </xdr:nvPicPr>
      <xdr:blipFill>
        <a:blip xmlns:r="http://schemas.openxmlformats.org/officeDocument/2006/relationships" r:embed="rId39"/>
        <a:stretch>
          <a:fillRect/>
        </a:stretch>
      </xdr:blipFill>
      <xdr:spPr>
        <a:xfrm>
          <a:off x="0" y="77152500"/>
          <a:ext cx="4953000" cy="1752600"/>
        </a:xfrm>
        <a:prstGeom prst="rect">
          <a:avLst/>
        </a:prstGeom>
      </xdr:spPr>
    </xdr:pic>
    <xdr:clientData/>
  </xdr:twoCellAnchor>
  <xdr:twoCellAnchor editAs="oneCell">
    <xdr:from>
      <xdr:col>5</xdr:col>
      <xdr:colOff>0</xdr:colOff>
      <xdr:row>410</xdr:row>
      <xdr:rowOff>28575</xdr:rowOff>
    </xdr:from>
    <xdr:to>
      <xdr:col>8</xdr:col>
      <xdr:colOff>504825</xdr:colOff>
      <xdr:row>419</xdr:row>
      <xdr:rowOff>142875</xdr:rowOff>
    </xdr:to>
    <xdr:pic>
      <xdr:nvPicPr>
        <xdr:cNvPr id="23" name="Picture 22">
          <a:extLst>
            <a:ext uri="{FF2B5EF4-FFF2-40B4-BE49-F238E27FC236}">
              <a16:creationId xmlns:a16="http://schemas.microsoft.com/office/drawing/2014/main" id="{9761057F-AFD5-2F44-6688-F548B85D26E5}"/>
            </a:ext>
            <a:ext uri="{147F2762-F138-4A5C-976F-8EAC2B608ADB}">
              <a16:predDERef xmlns:a16="http://schemas.microsoft.com/office/drawing/2014/main" pred="{64929F9E-A3AB-7B5E-CD73-16D43B6D0984}"/>
            </a:ext>
          </a:extLst>
        </xdr:cNvPr>
        <xdr:cNvPicPr>
          <a:picLocks noChangeAspect="1"/>
        </xdr:cNvPicPr>
      </xdr:nvPicPr>
      <xdr:blipFill>
        <a:blip xmlns:r="http://schemas.openxmlformats.org/officeDocument/2006/relationships" r:embed="rId40"/>
        <a:stretch>
          <a:fillRect/>
        </a:stretch>
      </xdr:blipFill>
      <xdr:spPr>
        <a:xfrm>
          <a:off x="5324475" y="77142975"/>
          <a:ext cx="4562475" cy="1828800"/>
        </a:xfrm>
        <a:prstGeom prst="rect">
          <a:avLst/>
        </a:prstGeom>
      </xdr:spPr>
    </xdr:pic>
    <xdr:clientData/>
  </xdr:twoCellAnchor>
  <xdr:twoCellAnchor editAs="oneCell">
    <xdr:from>
      <xdr:col>0</xdr:col>
      <xdr:colOff>0</xdr:colOff>
      <xdr:row>316</xdr:row>
      <xdr:rowOff>171450</xdr:rowOff>
    </xdr:from>
    <xdr:to>
      <xdr:col>2</xdr:col>
      <xdr:colOff>523875</xdr:colOff>
      <xdr:row>329</xdr:row>
      <xdr:rowOff>38100</xdr:rowOff>
    </xdr:to>
    <xdr:pic>
      <xdr:nvPicPr>
        <xdr:cNvPr id="44" name="Picture 21">
          <a:extLst>
            <a:ext uri="{FF2B5EF4-FFF2-40B4-BE49-F238E27FC236}">
              <a16:creationId xmlns:a16="http://schemas.microsoft.com/office/drawing/2014/main" id="{D7960328-6E8B-5DA5-D37B-3C9FD2F1E688}"/>
            </a:ext>
            <a:ext uri="{147F2762-F138-4A5C-976F-8EAC2B608ADB}">
              <a16:predDERef xmlns:a16="http://schemas.microsoft.com/office/drawing/2014/main" pred="{9761057F-AFD5-2F44-6688-F548B85D26E5}"/>
            </a:ext>
          </a:extLst>
        </xdr:cNvPr>
        <xdr:cNvPicPr>
          <a:picLocks noChangeAspect="1"/>
        </xdr:cNvPicPr>
      </xdr:nvPicPr>
      <xdr:blipFill>
        <a:blip xmlns:r="http://schemas.openxmlformats.org/officeDocument/2006/relationships" r:embed="rId41"/>
        <a:stretch>
          <a:fillRect/>
        </a:stretch>
      </xdr:blipFill>
      <xdr:spPr>
        <a:xfrm>
          <a:off x="0" y="60912375"/>
          <a:ext cx="4572000" cy="2343150"/>
        </a:xfrm>
        <a:prstGeom prst="rect">
          <a:avLst/>
        </a:prstGeom>
      </xdr:spPr>
    </xdr:pic>
    <xdr:clientData/>
  </xdr:twoCellAnchor>
  <xdr:twoCellAnchor editAs="oneCell">
    <xdr:from>
      <xdr:col>4</xdr:col>
      <xdr:colOff>419100</xdr:colOff>
      <xdr:row>316</xdr:row>
      <xdr:rowOff>104775</xdr:rowOff>
    </xdr:from>
    <xdr:to>
      <xdr:col>6</xdr:col>
      <xdr:colOff>857250</xdr:colOff>
      <xdr:row>329</xdr:row>
      <xdr:rowOff>161925</xdr:rowOff>
    </xdr:to>
    <xdr:pic>
      <xdr:nvPicPr>
        <xdr:cNvPr id="54" name="Picture 22">
          <a:extLst>
            <a:ext uri="{FF2B5EF4-FFF2-40B4-BE49-F238E27FC236}">
              <a16:creationId xmlns:a16="http://schemas.microsoft.com/office/drawing/2014/main" id="{26F926BA-7666-0004-8487-EEC751983A75}"/>
            </a:ext>
            <a:ext uri="{147F2762-F138-4A5C-976F-8EAC2B608ADB}">
              <a16:predDERef xmlns:a16="http://schemas.microsoft.com/office/drawing/2014/main" pred="{D7960328-6E8B-5DA5-D37B-3C9FD2F1E688}"/>
            </a:ext>
          </a:extLst>
        </xdr:cNvPr>
        <xdr:cNvPicPr>
          <a:picLocks noChangeAspect="1"/>
        </xdr:cNvPicPr>
      </xdr:nvPicPr>
      <xdr:blipFill>
        <a:blip xmlns:r="http://schemas.openxmlformats.org/officeDocument/2006/relationships" r:embed="rId42"/>
        <a:stretch>
          <a:fillRect/>
        </a:stretch>
      </xdr:blipFill>
      <xdr:spPr>
        <a:xfrm>
          <a:off x="5133975" y="60845700"/>
          <a:ext cx="3486150" cy="2533650"/>
        </a:xfrm>
        <a:prstGeom prst="rect">
          <a:avLst/>
        </a:prstGeom>
      </xdr:spPr>
    </xdr:pic>
    <xdr:clientData/>
  </xdr:twoCellAnchor>
  <xdr:twoCellAnchor editAs="oneCell">
    <xdr:from>
      <xdr:col>8</xdr:col>
      <xdr:colOff>314325</xdr:colOff>
      <xdr:row>317</xdr:row>
      <xdr:rowOff>104775</xdr:rowOff>
    </xdr:from>
    <xdr:to>
      <xdr:col>11</xdr:col>
      <xdr:colOff>1228725</xdr:colOff>
      <xdr:row>327</xdr:row>
      <xdr:rowOff>0</xdr:rowOff>
    </xdr:to>
    <xdr:pic>
      <xdr:nvPicPr>
        <xdr:cNvPr id="56" name="Picture 30">
          <a:extLst>
            <a:ext uri="{FF2B5EF4-FFF2-40B4-BE49-F238E27FC236}">
              <a16:creationId xmlns:a16="http://schemas.microsoft.com/office/drawing/2014/main" id="{30D77D3B-7F1F-0618-6736-97F87EA42AE4}"/>
            </a:ext>
            <a:ext uri="{147F2762-F138-4A5C-976F-8EAC2B608ADB}">
              <a16:predDERef xmlns:a16="http://schemas.microsoft.com/office/drawing/2014/main" pred="{26F926BA-7666-0004-8487-EEC751983A75}"/>
            </a:ext>
          </a:extLst>
        </xdr:cNvPr>
        <xdr:cNvPicPr>
          <a:picLocks noChangeAspect="1"/>
        </xdr:cNvPicPr>
      </xdr:nvPicPr>
      <xdr:blipFill>
        <a:blip xmlns:r="http://schemas.openxmlformats.org/officeDocument/2006/relationships" r:embed="rId43"/>
        <a:stretch>
          <a:fillRect/>
        </a:stretch>
      </xdr:blipFill>
      <xdr:spPr>
        <a:xfrm>
          <a:off x="9296400" y="61036200"/>
          <a:ext cx="4572000" cy="1800225"/>
        </a:xfrm>
        <a:prstGeom prst="rect">
          <a:avLst/>
        </a:prstGeom>
      </xdr:spPr>
    </xdr:pic>
    <xdr:clientData/>
  </xdr:twoCellAnchor>
  <xdr:twoCellAnchor editAs="oneCell">
    <xdr:from>
      <xdr:col>0</xdr:col>
      <xdr:colOff>0</xdr:colOff>
      <xdr:row>527</xdr:row>
      <xdr:rowOff>0</xdr:rowOff>
    </xdr:from>
    <xdr:to>
      <xdr:col>3</xdr:col>
      <xdr:colOff>381000</xdr:colOff>
      <xdr:row>535</xdr:row>
      <xdr:rowOff>114300</xdr:rowOff>
    </xdr:to>
    <xdr:pic>
      <xdr:nvPicPr>
        <xdr:cNvPr id="57" name="Picture 56">
          <a:extLst>
            <a:ext uri="{FF2B5EF4-FFF2-40B4-BE49-F238E27FC236}">
              <a16:creationId xmlns:a16="http://schemas.microsoft.com/office/drawing/2014/main" id="{5F2A281D-24D0-546E-DAE3-FD4B85CD61D8}"/>
            </a:ext>
            <a:ext uri="{147F2762-F138-4A5C-976F-8EAC2B608ADB}">
              <a16:predDERef xmlns:a16="http://schemas.microsoft.com/office/drawing/2014/main" pred="{30D77D3B-7F1F-0618-6736-97F87EA42AE4}"/>
            </a:ext>
          </a:extLst>
        </xdr:cNvPr>
        <xdr:cNvPicPr>
          <a:picLocks noChangeAspect="1"/>
        </xdr:cNvPicPr>
      </xdr:nvPicPr>
      <xdr:blipFill>
        <a:blip xmlns:r="http://schemas.openxmlformats.org/officeDocument/2006/relationships" r:embed="rId44"/>
        <a:stretch>
          <a:fillRect/>
        </a:stretch>
      </xdr:blipFill>
      <xdr:spPr>
        <a:xfrm>
          <a:off x="0" y="87382350"/>
          <a:ext cx="5038725" cy="1638300"/>
        </a:xfrm>
        <a:prstGeom prst="rect">
          <a:avLst/>
        </a:prstGeom>
      </xdr:spPr>
    </xdr:pic>
    <xdr:clientData/>
  </xdr:twoCellAnchor>
  <xdr:twoCellAnchor editAs="oneCell">
    <xdr:from>
      <xdr:col>5</xdr:col>
      <xdr:colOff>0</xdr:colOff>
      <xdr:row>523</xdr:row>
      <xdr:rowOff>0</xdr:rowOff>
    </xdr:from>
    <xdr:to>
      <xdr:col>8</xdr:col>
      <xdr:colOff>514350</xdr:colOff>
      <xdr:row>532</xdr:row>
      <xdr:rowOff>104775</xdr:rowOff>
    </xdr:to>
    <xdr:pic>
      <xdr:nvPicPr>
        <xdr:cNvPr id="58" name="Picture 57">
          <a:extLst>
            <a:ext uri="{FF2B5EF4-FFF2-40B4-BE49-F238E27FC236}">
              <a16:creationId xmlns:a16="http://schemas.microsoft.com/office/drawing/2014/main" id="{F54DFCD5-5E3A-48E9-57F5-DCCDFF04CDC8}"/>
            </a:ext>
            <a:ext uri="{147F2762-F138-4A5C-976F-8EAC2B608ADB}">
              <a16:predDERef xmlns:a16="http://schemas.microsoft.com/office/drawing/2014/main" pred="{5F2A281D-24D0-546E-DAE3-FD4B85CD61D8}"/>
            </a:ext>
          </a:extLst>
        </xdr:cNvPr>
        <xdr:cNvPicPr>
          <a:picLocks noChangeAspect="1"/>
        </xdr:cNvPicPr>
      </xdr:nvPicPr>
      <xdr:blipFill>
        <a:blip xmlns:r="http://schemas.openxmlformats.org/officeDocument/2006/relationships" r:embed="rId45"/>
        <a:stretch>
          <a:fillRect/>
        </a:stretch>
      </xdr:blipFill>
      <xdr:spPr>
        <a:xfrm>
          <a:off x="5324475" y="87382350"/>
          <a:ext cx="4572000" cy="2000250"/>
        </a:xfrm>
        <a:prstGeom prst="rect">
          <a:avLst/>
        </a:prstGeom>
      </xdr:spPr>
    </xdr:pic>
    <xdr:clientData/>
  </xdr:twoCellAnchor>
  <xdr:twoCellAnchor editAs="oneCell">
    <xdr:from>
      <xdr:col>0</xdr:col>
      <xdr:colOff>9525</xdr:colOff>
      <xdr:row>423</xdr:row>
      <xdr:rowOff>0</xdr:rowOff>
    </xdr:from>
    <xdr:to>
      <xdr:col>2</xdr:col>
      <xdr:colOff>533400</xdr:colOff>
      <xdr:row>431</xdr:row>
      <xdr:rowOff>152400</xdr:rowOff>
    </xdr:to>
    <xdr:pic>
      <xdr:nvPicPr>
        <xdr:cNvPr id="31" name="Picture 30">
          <a:extLst>
            <a:ext uri="{FF2B5EF4-FFF2-40B4-BE49-F238E27FC236}">
              <a16:creationId xmlns:a16="http://schemas.microsoft.com/office/drawing/2014/main" id="{5113A99F-8F14-FCAE-5EA0-0EE549B17552}"/>
            </a:ext>
            <a:ext uri="{147F2762-F138-4A5C-976F-8EAC2B608ADB}">
              <a16:predDERef xmlns:a16="http://schemas.microsoft.com/office/drawing/2014/main" pred="{F54DFCD5-5E3A-48E9-57F5-DCCDFF04CDC8}"/>
            </a:ext>
          </a:extLst>
        </xdr:cNvPr>
        <xdr:cNvPicPr>
          <a:picLocks noChangeAspect="1"/>
        </xdr:cNvPicPr>
      </xdr:nvPicPr>
      <xdr:blipFill>
        <a:blip xmlns:r="http://schemas.openxmlformats.org/officeDocument/2006/relationships" r:embed="rId46"/>
        <a:stretch>
          <a:fillRect/>
        </a:stretch>
      </xdr:blipFill>
      <xdr:spPr>
        <a:xfrm>
          <a:off x="9525" y="79019400"/>
          <a:ext cx="4572000" cy="1676400"/>
        </a:xfrm>
        <a:prstGeom prst="rect">
          <a:avLst/>
        </a:prstGeom>
      </xdr:spPr>
    </xdr:pic>
    <xdr:clientData/>
  </xdr:twoCellAnchor>
  <xdr:twoCellAnchor editAs="oneCell">
    <xdr:from>
      <xdr:col>4</xdr:col>
      <xdr:colOff>200025</xdr:colOff>
      <xdr:row>423</xdr:row>
      <xdr:rowOff>9525</xdr:rowOff>
    </xdr:from>
    <xdr:to>
      <xdr:col>7</xdr:col>
      <xdr:colOff>714375</xdr:colOff>
      <xdr:row>434</xdr:row>
      <xdr:rowOff>57150</xdr:rowOff>
    </xdr:to>
    <xdr:pic>
      <xdr:nvPicPr>
        <xdr:cNvPr id="33" name="Picture 32">
          <a:extLst>
            <a:ext uri="{FF2B5EF4-FFF2-40B4-BE49-F238E27FC236}">
              <a16:creationId xmlns:a16="http://schemas.microsoft.com/office/drawing/2014/main" id="{24ADD15C-3202-9B67-87CE-0A388A5ECD59}"/>
            </a:ext>
            <a:ext uri="{147F2762-F138-4A5C-976F-8EAC2B608ADB}">
              <a16:predDERef xmlns:a16="http://schemas.microsoft.com/office/drawing/2014/main" pred="{5113A99F-8F14-FCAE-5EA0-0EE549B17552}"/>
            </a:ext>
          </a:extLst>
        </xdr:cNvPr>
        <xdr:cNvPicPr>
          <a:picLocks noChangeAspect="1"/>
        </xdr:cNvPicPr>
      </xdr:nvPicPr>
      <xdr:blipFill>
        <a:blip xmlns:r="http://schemas.openxmlformats.org/officeDocument/2006/relationships" r:embed="rId47"/>
        <a:stretch>
          <a:fillRect/>
        </a:stretch>
      </xdr:blipFill>
      <xdr:spPr>
        <a:xfrm>
          <a:off x="4914900" y="79028925"/>
          <a:ext cx="4572000" cy="2143125"/>
        </a:xfrm>
        <a:prstGeom prst="rect">
          <a:avLst/>
        </a:prstGeom>
      </xdr:spPr>
    </xdr:pic>
    <xdr:clientData/>
  </xdr:twoCellAnchor>
  <xdr:twoCellAnchor editAs="oneCell">
    <xdr:from>
      <xdr:col>7</xdr:col>
      <xdr:colOff>1562100</xdr:colOff>
      <xdr:row>423</xdr:row>
      <xdr:rowOff>95250</xdr:rowOff>
    </xdr:from>
    <xdr:to>
      <xdr:col>11</xdr:col>
      <xdr:colOff>38100</xdr:colOff>
      <xdr:row>432</xdr:row>
      <xdr:rowOff>104775</xdr:rowOff>
    </xdr:to>
    <xdr:pic>
      <xdr:nvPicPr>
        <xdr:cNvPr id="41" name="Picture 40">
          <a:extLst>
            <a:ext uri="{FF2B5EF4-FFF2-40B4-BE49-F238E27FC236}">
              <a16:creationId xmlns:a16="http://schemas.microsoft.com/office/drawing/2014/main" id="{1AD444F6-F259-CD26-FC56-5E20F201AECF}"/>
            </a:ext>
            <a:ext uri="{147F2762-F138-4A5C-976F-8EAC2B608ADB}">
              <a16:predDERef xmlns:a16="http://schemas.microsoft.com/office/drawing/2014/main" pred="{24ADD15C-3202-9B67-87CE-0A388A5ECD59}"/>
            </a:ext>
          </a:extLst>
        </xdr:cNvPr>
        <xdr:cNvPicPr>
          <a:picLocks noChangeAspect="1"/>
        </xdr:cNvPicPr>
      </xdr:nvPicPr>
      <xdr:blipFill>
        <a:blip xmlns:r="http://schemas.openxmlformats.org/officeDocument/2006/relationships" r:embed="rId48"/>
        <a:stretch>
          <a:fillRect/>
        </a:stretch>
      </xdr:blipFill>
      <xdr:spPr>
        <a:xfrm>
          <a:off x="10887075" y="79295625"/>
          <a:ext cx="4572000" cy="1724025"/>
        </a:xfrm>
        <a:prstGeom prst="rect">
          <a:avLst/>
        </a:prstGeom>
      </xdr:spPr>
    </xdr:pic>
    <xdr:clientData/>
  </xdr:twoCellAnchor>
  <xdr:twoCellAnchor editAs="oneCell">
    <xdr:from>
      <xdr:col>11</xdr:col>
      <xdr:colOff>609600</xdr:colOff>
      <xdr:row>424</xdr:row>
      <xdr:rowOff>38100</xdr:rowOff>
    </xdr:from>
    <xdr:to>
      <xdr:col>15</xdr:col>
      <xdr:colOff>552450</xdr:colOff>
      <xdr:row>434</xdr:row>
      <xdr:rowOff>171450</xdr:rowOff>
    </xdr:to>
    <xdr:pic>
      <xdr:nvPicPr>
        <xdr:cNvPr id="43" name="Picture 42">
          <a:extLst>
            <a:ext uri="{FF2B5EF4-FFF2-40B4-BE49-F238E27FC236}">
              <a16:creationId xmlns:a16="http://schemas.microsoft.com/office/drawing/2014/main" id="{AC04830D-37CD-EDD0-0BF7-FE55D510C94C}"/>
            </a:ext>
            <a:ext uri="{147F2762-F138-4A5C-976F-8EAC2B608ADB}">
              <a16:predDERef xmlns:a16="http://schemas.microsoft.com/office/drawing/2014/main" pred="{1AD444F6-F259-CD26-FC56-5E20F201AECF}"/>
            </a:ext>
          </a:extLst>
        </xdr:cNvPr>
        <xdr:cNvPicPr>
          <a:picLocks noChangeAspect="1"/>
        </xdr:cNvPicPr>
      </xdr:nvPicPr>
      <xdr:blipFill>
        <a:blip xmlns:r="http://schemas.openxmlformats.org/officeDocument/2006/relationships" r:embed="rId49"/>
        <a:stretch>
          <a:fillRect/>
        </a:stretch>
      </xdr:blipFill>
      <xdr:spPr>
        <a:xfrm>
          <a:off x="16030575" y="79428975"/>
          <a:ext cx="4572000" cy="2038350"/>
        </a:xfrm>
        <a:prstGeom prst="rect">
          <a:avLst/>
        </a:prstGeom>
      </xdr:spPr>
    </xdr:pic>
    <xdr:clientData/>
  </xdr:twoCellAnchor>
  <xdr:twoCellAnchor editAs="oneCell">
    <xdr:from>
      <xdr:col>1</xdr:col>
      <xdr:colOff>57150</xdr:colOff>
      <xdr:row>459</xdr:row>
      <xdr:rowOff>9525</xdr:rowOff>
    </xdr:from>
    <xdr:to>
      <xdr:col>4</xdr:col>
      <xdr:colOff>971550</xdr:colOff>
      <xdr:row>470</xdr:row>
      <xdr:rowOff>47625</xdr:rowOff>
    </xdr:to>
    <xdr:pic>
      <xdr:nvPicPr>
        <xdr:cNvPr id="49" name="Picture 48">
          <a:extLst>
            <a:ext uri="{FF2B5EF4-FFF2-40B4-BE49-F238E27FC236}">
              <a16:creationId xmlns:a16="http://schemas.microsoft.com/office/drawing/2014/main" id="{FDE2483A-2F0D-F5FA-C887-2B8894F765D2}"/>
            </a:ext>
            <a:ext uri="{147F2762-F138-4A5C-976F-8EAC2B608ADB}">
              <a16:predDERef xmlns:a16="http://schemas.microsoft.com/office/drawing/2014/main" pred="{AC04830D-37CD-EDD0-0BF7-FE55D510C94C}"/>
            </a:ext>
          </a:extLst>
        </xdr:cNvPr>
        <xdr:cNvPicPr>
          <a:picLocks noChangeAspect="1"/>
        </xdr:cNvPicPr>
      </xdr:nvPicPr>
      <xdr:blipFill>
        <a:blip xmlns:r="http://schemas.openxmlformats.org/officeDocument/2006/relationships" r:embed="rId50"/>
        <a:stretch>
          <a:fillRect/>
        </a:stretch>
      </xdr:blipFill>
      <xdr:spPr>
        <a:xfrm>
          <a:off x="1114425" y="83219925"/>
          <a:ext cx="4572000" cy="2133600"/>
        </a:xfrm>
        <a:prstGeom prst="rect">
          <a:avLst/>
        </a:prstGeom>
      </xdr:spPr>
    </xdr:pic>
    <xdr:clientData/>
  </xdr:twoCellAnchor>
  <xdr:twoCellAnchor editAs="oneCell">
    <xdr:from>
      <xdr:col>7</xdr:col>
      <xdr:colOff>0</xdr:colOff>
      <xdr:row>457</xdr:row>
      <xdr:rowOff>0</xdr:rowOff>
    </xdr:from>
    <xdr:to>
      <xdr:col>8</xdr:col>
      <xdr:colOff>2133600</xdr:colOff>
      <xdr:row>467</xdr:row>
      <xdr:rowOff>57150</xdr:rowOff>
    </xdr:to>
    <xdr:pic>
      <xdr:nvPicPr>
        <xdr:cNvPr id="50" name="Picture 49">
          <a:extLst>
            <a:ext uri="{FF2B5EF4-FFF2-40B4-BE49-F238E27FC236}">
              <a16:creationId xmlns:a16="http://schemas.microsoft.com/office/drawing/2014/main" id="{39692AD2-E32A-417F-8661-029F342FECB8}"/>
            </a:ext>
            <a:ext uri="{147F2762-F138-4A5C-976F-8EAC2B608ADB}">
              <a16:predDERef xmlns:a16="http://schemas.microsoft.com/office/drawing/2014/main" pred="{FDE2483A-2F0D-F5FA-C887-2B8894F765D2}"/>
            </a:ext>
          </a:extLst>
        </xdr:cNvPr>
        <xdr:cNvPicPr>
          <a:picLocks noChangeAspect="1"/>
        </xdr:cNvPicPr>
      </xdr:nvPicPr>
      <xdr:blipFill>
        <a:blip xmlns:r="http://schemas.openxmlformats.org/officeDocument/2006/relationships" r:embed="rId51"/>
        <a:stretch>
          <a:fillRect/>
        </a:stretch>
      </xdr:blipFill>
      <xdr:spPr>
        <a:xfrm>
          <a:off x="6543675" y="83210400"/>
          <a:ext cx="4572000" cy="2000250"/>
        </a:xfrm>
        <a:prstGeom prst="rect">
          <a:avLst/>
        </a:prstGeom>
      </xdr:spPr>
    </xdr:pic>
    <xdr:clientData/>
  </xdr:twoCellAnchor>
  <xdr:twoCellAnchor editAs="oneCell">
    <xdr:from>
      <xdr:col>1</xdr:col>
      <xdr:colOff>0</xdr:colOff>
      <xdr:row>472</xdr:row>
      <xdr:rowOff>0</xdr:rowOff>
    </xdr:from>
    <xdr:to>
      <xdr:col>4</xdr:col>
      <xdr:colOff>904875</xdr:colOff>
      <xdr:row>484</xdr:row>
      <xdr:rowOff>142875</xdr:rowOff>
    </xdr:to>
    <xdr:pic>
      <xdr:nvPicPr>
        <xdr:cNvPr id="51" name="Picture 50">
          <a:extLst>
            <a:ext uri="{FF2B5EF4-FFF2-40B4-BE49-F238E27FC236}">
              <a16:creationId xmlns:a16="http://schemas.microsoft.com/office/drawing/2014/main" id="{7BE3FD64-D650-D40B-C899-F3F8C0A053B3}"/>
            </a:ext>
            <a:ext uri="{147F2762-F138-4A5C-976F-8EAC2B608ADB}">
              <a16:predDERef xmlns:a16="http://schemas.microsoft.com/office/drawing/2014/main" pred="{39692AD2-E32A-417F-8661-029F342FECB8}"/>
            </a:ext>
          </a:extLst>
        </xdr:cNvPr>
        <xdr:cNvPicPr>
          <a:picLocks noChangeAspect="1"/>
        </xdr:cNvPicPr>
      </xdr:nvPicPr>
      <xdr:blipFill>
        <a:blip xmlns:r="http://schemas.openxmlformats.org/officeDocument/2006/relationships" r:embed="rId52"/>
        <a:stretch>
          <a:fillRect/>
        </a:stretch>
      </xdr:blipFill>
      <xdr:spPr>
        <a:xfrm>
          <a:off x="1057275" y="85725000"/>
          <a:ext cx="4562475" cy="2428875"/>
        </a:xfrm>
        <a:prstGeom prst="rect">
          <a:avLst/>
        </a:prstGeom>
      </xdr:spPr>
    </xdr:pic>
    <xdr:clientData/>
  </xdr:twoCellAnchor>
  <xdr:twoCellAnchor editAs="oneCell">
    <xdr:from>
      <xdr:col>6</xdr:col>
      <xdr:colOff>0</xdr:colOff>
      <xdr:row>471</xdr:row>
      <xdr:rowOff>0</xdr:rowOff>
    </xdr:from>
    <xdr:to>
      <xdr:col>8</xdr:col>
      <xdr:colOff>1123950</xdr:colOff>
      <xdr:row>483</xdr:row>
      <xdr:rowOff>28575</xdr:rowOff>
    </xdr:to>
    <xdr:pic>
      <xdr:nvPicPr>
        <xdr:cNvPr id="52" name="Picture 51">
          <a:extLst>
            <a:ext uri="{FF2B5EF4-FFF2-40B4-BE49-F238E27FC236}">
              <a16:creationId xmlns:a16="http://schemas.microsoft.com/office/drawing/2014/main" id="{9C4B48F4-1616-0CFE-389E-31059BCD700D}"/>
            </a:ext>
            <a:ext uri="{147F2762-F138-4A5C-976F-8EAC2B608ADB}">
              <a16:predDERef xmlns:a16="http://schemas.microsoft.com/office/drawing/2014/main" pred="{7BE3FD64-D650-D40B-C899-F3F8C0A053B3}"/>
            </a:ext>
          </a:extLst>
        </xdr:cNvPr>
        <xdr:cNvPicPr>
          <a:picLocks noChangeAspect="1"/>
        </xdr:cNvPicPr>
      </xdr:nvPicPr>
      <xdr:blipFill>
        <a:blip xmlns:r="http://schemas.openxmlformats.org/officeDocument/2006/relationships" r:embed="rId53"/>
        <a:stretch>
          <a:fillRect/>
        </a:stretch>
      </xdr:blipFill>
      <xdr:spPr>
        <a:xfrm>
          <a:off x="5934075" y="86096475"/>
          <a:ext cx="4572000" cy="2495550"/>
        </a:xfrm>
        <a:prstGeom prst="rect">
          <a:avLst/>
        </a:prstGeom>
      </xdr:spPr>
    </xdr:pic>
    <xdr:clientData/>
  </xdr:twoCellAnchor>
  <xdr:twoCellAnchor editAs="oneCell">
    <xdr:from>
      <xdr:col>11</xdr:col>
      <xdr:colOff>0</xdr:colOff>
      <xdr:row>471</xdr:row>
      <xdr:rowOff>0</xdr:rowOff>
    </xdr:from>
    <xdr:to>
      <xdr:col>14</xdr:col>
      <xdr:colOff>552450</xdr:colOff>
      <xdr:row>488</xdr:row>
      <xdr:rowOff>0</xdr:rowOff>
    </xdr:to>
    <xdr:pic>
      <xdr:nvPicPr>
        <xdr:cNvPr id="53" name="Picture 52">
          <a:extLst>
            <a:ext uri="{FF2B5EF4-FFF2-40B4-BE49-F238E27FC236}">
              <a16:creationId xmlns:a16="http://schemas.microsoft.com/office/drawing/2014/main" id="{48892534-E907-75DA-E51A-56C21758E334}"/>
            </a:ext>
            <a:ext uri="{147F2762-F138-4A5C-976F-8EAC2B608ADB}">
              <a16:predDERef xmlns:a16="http://schemas.microsoft.com/office/drawing/2014/main" pred="{9C4B48F4-1616-0CFE-389E-31059BCD700D}"/>
            </a:ext>
          </a:extLst>
        </xdr:cNvPr>
        <xdr:cNvPicPr>
          <a:picLocks noChangeAspect="1"/>
        </xdr:cNvPicPr>
      </xdr:nvPicPr>
      <xdr:blipFill>
        <a:blip xmlns:r="http://schemas.openxmlformats.org/officeDocument/2006/relationships" r:embed="rId54"/>
        <a:stretch>
          <a:fillRect/>
        </a:stretch>
      </xdr:blipFill>
      <xdr:spPr>
        <a:xfrm>
          <a:off x="11210925" y="86277450"/>
          <a:ext cx="4572000" cy="3600450"/>
        </a:xfrm>
        <a:prstGeom prst="rect">
          <a:avLst/>
        </a:prstGeom>
      </xdr:spPr>
    </xdr:pic>
    <xdr:clientData/>
  </xdr:twoCellAnchor>
  <xdr:twoCellAnchor editAs="oneCell">
    <xdr:from>
      <xdr:col>0</xdr:col>
      <xdr:colOff>0</xdr:colOff>
      <xdr:row>489</xdr:row>
      <xdr:rowOff>0</xdr:rowOff>
    </xdr:from>
    <xdr:to>
      <xdr:col>2</xdr:col>
      <xdr:colOff>523875</xdr:colOff>
      <xdr:row>498</xdr:row>
      <xdr:rowOff>171450</xdr:rowOff>
    </xdr:to>
    <xdr:pic>
      <xdr:nvPicPr>
        <xdr:cNvPr id="55" name="">
          <a:extLst>
            <a:ext uri="{FF2B5EF4-FFF2-40B4-BE49-F238E27FC236}">
              <a16:creationId xmlns:a16="http://schemas.microsoft.com/office/drawing/2014/main" id="{60B05C5A-C623-6A8F-69C6-9A2DE03FD173}"/>
            </a:ext>
            <a:ext uri="{147F2762-F138-4A5C-976F-8EAC2B608ADB}">
              <a16:predDERef xmlns:a16="http://schemas.microsoft.com/office/drawing/2014/main" pred="{48892534-E907-75DA-E51A-56C21758E334}"/>
            </a:ext>
          </a:extLst>
        </xdr:cNvPr>
        <xdr:cNvPicPr>
          <a:picLocks noChangeAspect="1"/>
        </xdr:cNvPicPr>
      </xdr:nvPicPr>
      <xdr:blipFill>
        <a:blip xmlns:r="http://schemas.openxmlformats.org/officeDocument/2006/relationships" r:embed="rId55"/>
        <a:stretch>
          <a:fillRect/>
        </a:stretch>
      </xdr:blipFill>
      <xdr:spPr>
        <a:xfrm>
          <a:off x="0" y="89706450"/>
          <a:ext cx="4572000" cy="2247900"/>
        </a:xfrm>
        <a:prstGeom prst="rect">
          <a:avLst/>
        </a:prstGeom>
      </xdr:spPr>
    </xdr:pic>
    <xdr:clientData/>
  </xdr:twoCellAnchor>
  <xdr:twoCellAnchor editAs="oneCell">
    <xdr:from>
      <xdr:col>4</xdr:col>
      <xdr:colOff>0</xdr:colOff>
      <xdr:row>488</xdr:row>
      <xdr:rowOff>66675</xdr:rowOff>
    </xdr:from>
    <xdr:to>
      <xdr:col>7</xdr:col>
      <xdr:colOff>514350</xdr:colOff>
      <xdr:row>506</xdr:row>
      <xdr:rowOff>38100</xdr:rowOff>
    </xdr:to>
    <xdr:pic>
      <xdr:nvPicPr>
        <xdr:cNvPr id="60" name="Picture 58">
          <a:extLst>
            <a:ext uri="{FF2B5EF4-FFF2-40B4-BE49-F238E27FC236}">
              <a16:creationId xmlns:a16="http://schemas.microsoft.com/office/drawing/2014/main" id="{86D98F0A-0869-83BC-0C89-BA388521261D}"/>
            </a:ext>
            <a:ext uri="{147F2762-F138-4A5C-976F-8EAC2B608ADB}">
              <a16:predDERef xmlns:a16="http://schemas.microsoft.com/office/drawing/2014/main" pred="{60B05C5A-C623-6A8F-69C6-9A2DE03FD173}"/>
            </a:ext>
          </a:extLst>
        </xdr:cNvPr>
        <xdr:cNvPicPr>
          <a:picLocks noChangeAspect="1"/>
        </xdr:cNvPicPr>
      </xdr:nvPicPr>
      <xdr:blipFill>
        <a:blip xmlns:r="http://schemas.openxmlformats.org/officeDocument/2006/relationships" r:embed="rId56"/>
        <a:stretch>
          <a:fillRect/>
        </a:stretch>
      </xdr:blipFill>
      <xdr:spPr>
        <a:xfrm>
          <a:off x="4714875" y="89763600"/>
          <a:ext cx="4572000" cy="3762375"/>
        </a:xfrm>
        <a:prstGeom prst="rect">
          <a:avLst/>
        </a:prstGeom>
      </xdr:spPr>
    </xdr:pic>
    <xdr:clientData/>
  </xdr:twoCellAnchor>
  <xdr:twoCellAnchor editAs="oneCell">
    <xdr:from>
      <xdr:col>7</xdr:col>
      <xdr:colOff>1409700</xdr:colOff>
      <xdr:row>492</xdr:row>
      <xdr:rowOff>66675</xdr:rowOff>
    </xdr:from>
    <xdr:to>
      <xdr:col>10</xdr:col>
      <xdr:colOff>495300</xdr:colOff>
      <xdr:row>502</xdr:row>
      <xdr:rowOff>152400</xdr:rowOff>
    </xdr:to>
    <xdr:pic>
      <xdr:nvPicPr>
        <xdr:cNvPr id="62" name="Picture 59">
          <a:extLst>
            <a:ext uri="{FF2B5EF4-FFF2-40B4-BE49-F238E27FC236}">
              <a16:creationId xmlns:a16="http://schemas.microsoft.com/office/drawing/2014/main" id="{7A91D1B3-F005-9DFB-977F-010334BB5180}"/>
            </a:ext>
            <a:ext uri="{147F2762-F138-4A5C-976F-8EAC2B608ADB}">
              <a16:predDERef xmlns:a16="http://schemas.microsoft.com/office/drawing/2014/main" pred="{86D98F0A-0869-83BC-0C89-BA388521261D}"/>
            </a:ext>
          </a:extLst>
        </xdr:cNvPr>
        <xdr:cNvPicPr>
          <a:picLocks noChangeAspect="1"/>
        </xdr:cNvPicPr>
      </xdr:nvPicPr>
      <xdr:blipFill>
        <a:blip xmlns:r="http://schemas.openxmlformats.org/officeDocument/2006/relationships" r:embed="rId57"/>
        <a:stretch>
          <a:fillRect/>
        </a:stretch>
      </xdr:blipFill>
      <xdr:spPr>
        <a:xfrm>
          <a:off x="10182225" y="90887550"/>
          <a:ext cx="4572000" cy="1990725"/>
        </a:xfrm>
        <a:prstGeom prst="rect">
          <a:avLst/>
        </a:prstGeom>
      </xdr:spPr>
    </xdr:pic>
    <xdr:clientData/>
  </xdr:twoCellAnchor>
  <xdr:twoCellAnchor editAs="oneCell">
    <xdr:from>
      <xdr:col>11</xdr:col>
      <xdr:colOff>0</xdr:colOff>
      <xdr:row>491</xdr:row>
      <xdr:rowOff>0</xdr:rowOff>
    </xdr:from>
    <xdr:to>
      <xdr:col>14</xdr:col>
      <xdr:colOff>552450</xdr:colOff>
      <xdr:row>509</xdr:row>
      <xdr:rowOff>19050</xdr:rowOff>
    </xdr:to>
    <xdr:pic>
      <xdr:nvPicPr>
        <xdr:cNvPr id="63" name="">
          <a:extLst>
            <a:ext uri="{FF2B5EF4-FFF2-40B4-BE49-F238E27FC236}">
              <a16:creationId xmlns:a16="http://schemas.microsoft.com/office/drawing/2014/main" id="{82C61EDE-08A3-48C7-1100-9C56B79EBA57}"/>
            </a:ext>
            <a:ext uri="{147F2762-F138-4A5C-976F-8EAC2B608ADB}">
              <a16:predDERef xmlns:a16="http://schemas.microsoft.com/office/drawing/2014/main" pred="{7A91D1B3-F005-9DFB-977F-010334BB5180}"/>
            </a:ext>
          </a:extLst>
        </xdr:cNvPr>
        <xdr:cNvPicPr>
          <a:picLocks noChangeAspect="1"/>
        </xdr:cNvPicPr>
      </xdr:nvPicPr>
      <xdr:blipFill>
        <a:blip xmlns:r="http://schemas.openxmlformats.org/officeDocument/2006/relationships" r:embed="rId58"/>
        <a:stretch>
          <a:fillRect/>
        </a:stretch>
      </xdr:blipFill>
      <xdr:spPr>
        <a:xfrm>
          <a:off x="14868525" y="90268425"/>
          <a:ext cx="4572000" cy="3810000"/>
        </a:xfrm>
        <a:prstGeom prst="rect">
          <a:avLst/>
        </a:prstGeom>
      </xdr:spPr>
    </xdr:pic>
    <xdr:clientData/>
  </xdr:twoCellAnchor>
  <xdr:twoCellAnchor editAs="oneCell">
    <xdr:from>
      <xdr:col>0</xdr:col>
      <xdr:colOff>0</xdr:colOff>
      <xdr:row>510</xdr:row>
      <xdr:rowOff>0</xdr:rowOff>
    </xdr:from>
    <xdr:to>
      <xdr:col>2</xdr:col>
      <xdr:colOff>523875</xdr:colOff>
      <xdr:row>521</xdr:row>
      <xdr:rowOff>76200</xdr:rowOff>
    </xdr:to>
    <xdr:pic>
      <xdr:nvPicPr>
        <xdr:cNvPr id="64" name="Picture 63">
          <a:extLst>
            <a:ext uri="{FF2B5EF4-FFF2-40B4-BE49-F238E27FC236}">
              <a16:creationId xmlns:a16="http://schemas.microsoft.com/office/drawing/2014/main" id="{7D62F34D-C379-3727-6F85-D90462583275}"/>
            </a:ext>
            <a:ext uri="{147F2762-F138-4A5C-976F-8EAC2B608ADB}">
              <a16:predDERef xmlns:a16="http://schemas.microsoft.com/office/drawing/2014/main" pred="{82C61EDE-08A3-48C7-1100-9C56B79EBA57}"/>
            </a:ext>
          </a:extLst>
        </xdr:cNvPr>
        <xdr:cNvPicPr>
          <a:picLocks noChangeAspect="1"/>
        </xdr:cNvPicPr>
      </xdr:nvPicPr>
      <xdr:blipFill>
        <a:blip xmlns:r="http://schemas.openxmlformats.org/officeDocument/2006/relationships" r:embed="rId59"/>
        <a:stretch>
          <a:fillRect/>
        </a:stretch>
      </xdr:blipFill>
      <xdr:spPr>
        <a:xfrm>
          <a:off x="0" y="94249875"/>
          <a:ext cx="4572000" cy="2171700"/>
        </a:xfrm>
        <a:prstGeom prst="rect">
          <a:avLst/>
        </a:prstGeom>
      </xdr:spPr>
    </xdr:pic>
    <xdr:clientData/>
  </xdr:twoCellAnchor>
  <xdr:twoCellAnchor editAs="oneCell">
    <xdr:from>
      <xdr:col>4</xdr:col>
      <xdr:colOff>123825</xdr:colOff>
      <xdr:row>510</xdr:row>
      <xdr:rowOff>0</xdr:rowOff>
    </xdr:from>
    <xdr:to>
      <xdr:col>7</xdr:col>
      <xdr:colOff>628650</xdr:colOff>
      <xdr:row>524</xdr:row>
      <xdr:rowOff>9525</xdr:rowOff>
    </xdr:to>
    <xdr:pic>
      <xdr:nvPicPr>
        <xdr:cNvPr id="65" name="Picture 64">
          <a:extLst>
            <a:ext uri="{FF2B5EF4-FFF2-40B4-BE49-F238E27FC236}">
              <a16:creationId xmlns:a16="http://schemas.microsoft.com/office/drawing/2014/main" id="{246A0253-FF46-3A5D-2E33-227B44C96222}"/>
            </a:ext>
            <a:ext uri="{147F2762-F138-4A5C-976F-8EAC2B608ADB}">
              <a16:predDERef xmlns:a16="http://schemas.microsoft.com/office/drawing/2014/main" pred="{7D62F34D-C379-3727-6F85-D90462583275}"/>
            </a:ext>
          </a:extLst>
        </xdr:cNvPr>
        <xdr:cNvPicPr>
          <a:picLocks noChangeAspect="1"/>
        </xdr:cNvPicPr>
      </xdr:nvPicPr>
      <xdr:blipFill>
        <a:blip xmlns:r="http://schemas.openxmlformats.org/officeDocument/2006/relationships" r:embed="rId60"/>
        <a:stretch>
          <a:fillRect/>
        </a:stretch>
      </xdr:blipFill>
      <xdr:spPr>
        <a:xfrm>
          <a:off x="4838700" y="94249875"/>
          <a:ext cx="4562475" cy="2857500"/>
        </a:xfrm>
        <a:prstGeom prst="rect">
          <a:avLst/>
        </a:prstGeom>
      </xdr:spPr>
    </xdr:pic>
    <xdr:clientData/>
  </xdr:twoCellAnchor>
  <xdr:twoCellAnchor editAs="oneCell">
    <xdr:from>
      <xdr:col>0</xdr:col>
      <xdr:colOff>0</xdr:colOff>
      <xdr:row>438</xdr:row>
      <xdr:rowOff>161925</xdr:rowOff>
    </xdr:from>
    <xdr:to>
      <xdr:col>2</xdr:col>
      <xdr:colOff>514350</xdr:colOff>
      <xdr:row>449</xdr:row>
      <xdr:rowOff>38100</xdr:rowOff>
    </xdr:to>
    <xdr:pic>
      <xdr:nvPicPr>
        <xdr:cNvPr id="59" name="Picture 58">
          <a:extLst>
            <a:ext uri="{FF2B5EF4-FFF2-40B4-BE49-F238E27FC236}">
              <a16:creationId xmlns:a16="http://schemas.microsoft.com/office/drawing/2014/main" id="{D69E1C26-D0CD-7090-F18B-D8EF712B08FE}"/>
            </a:ext>
            <a:ext uri="{147F2762-F138-4A5C-976F-8EAC2B608ADB}">
              <a16:predDERef xmlns:a16="http://schemas.microsoft.com/office/drawing/2014/main" pred="{246A0253-FF46-3A5D-2E33-227B44C96222}"/>
            </a:ext>
          </a:extLst>
        </xdr:cNvPr>
        <xdr:cNvPicPr>
          <a:picLocks noChangeAspect="1"/>
        </xdr:cNvPicPr>
      </xdr:nvPicPr>
      <xdr:blipFill>
        <a:blip xmlns:r="http://schemas.openxmlformats.org/officeDocument/2006/relationships" r:embed="rId61"/>
        <a:stretch>
          <a:fillRect/>
        </a:stretch>
      </xdr:blipFill>
      <xdr:spPr>
        <a:xfrm>
          <a:off x="0" y="82219800"/>
          <a:ext cx="4562475" cy="1971675"/>
        </a:xfrm>
        <a:prstGeom prst="rect">
          <a:avLst/>
        </a:prstGeom>
      </xdr:spPr>
    </xdr:pic>
    <xdr:clientData/>
  </xdr:twoCellAnchor>
  <xdr:twoCellAnchor editAs="oneCell">
    <xdr:from>
      <xdr:col>3</xdr:col>
      <xdr:colOff>285750</xdr:colOff>
      <xdr:row>439</xdr:row>
      <xdr:rowOff>9525</xdr:rowOff>
    </xdr:from>
    <xdr:to>
      <xdr:col>7</xdr:col>
      <xdr:colOff>190500</xdr:colOff>
      <xdr:row>449</xdr:row>
      <xdr:rowOff>76200</xdr:rowOff>
    </xdr:to>
    <xdr:pic>
      <xdr:nvPicPr>
        <xdr:cNvPr id="61" name="Picture 60">
          <a:extLst>
            <a:ext uri="{FF2B5EF4-FFF2-40B4-BE49-F238E27FC236}">
              <a16:creationId xmlns:a16="http://schemas.microsoft.com/office/drawing/2014/main" id="{9646E231-36BE-A93E-1C29-EC574D510754}"/>
            </a:ext>
            <a:ext uri="{147F2762-F138-4A5C-976F-8EAC2B608ADB}">
              <a16:predDERef xmlns:a16="http://schemas.microsoft.com/office/drawing/2014/main" pred="{D69E1C26-D0CD-7090-F18B-D8EF712B08FE}"/>
            </a:ext>
          </a:extLst>
        </xdr:cNvPr>
        <xdr:cNvPicPr>
          <a:picLocks noChangeAspect="1"/>
        </xdr:cNvPicPr>
      </xdr:nvPicPr>
      <xdr:blipFill>
        <a:blip xmlns:r="http://schemas.openxmlformats.org/officeDocument/2006/relationships" r:embed="rId62"/>
        <a:stretch>
          <a:fillRect/>
        </a:stretch>
      </xdr:blipFill>
      <xdr:spPr>
        <a:xfrm>
          <a:off x="4943475" y="82257900"/>
          <a:ext cx="4572000" cy="1971675"/>
        </a:xfrm>
        <a:prstGeom prst="rect">
          <a:avLst/>
        </a:prstGeom>
      </xdr:spPr>
    </xdr:pic>
    <xdr:clientData/>
  </xdr:twoCellAnchor>
  <xdr:twoCellAnchor editAs="oneCell">
    <xdr:from>
      <xdr:col>7</xdr:col>
      <xdr:colOff>714375</xdr:colOff>
      <xdr:row>439</xdr:row>
      <xdr:rowOff>38100</xdr:rowOff>
    </xdr:from>
    <xdr:to>
      <xdr:col>9</xdr:col>
      <xdr:colOff>409575</xdr:colOff>
      <xdr:row>449</xdr:row>
      <xdr:rowOff>95250</xdr:rowOff>
    </xdr:to>
    <xdr:pic>
      <xdr:nvPicPr>
        <xdr:cNvPr id="66" name="Picture 65">
          <a:extLst>
            <a:ext uri="{FF2B5EF4-FFF2-40B4-BE49-F238E27FC236}">
              <a16:creationId xmlns:a16="http://schemas.microsoft.com/office/drawing/2014/main" id="{7B653241-AEC6-AED3-5FD4-EF13CD506B3B}"/>
            </a:ext>
            <a:ext uri="{147F2762-F138-4A5C-976F-8EAC2B608ADB}">
              <a16:predDERef xmlns:a16="http://schemas.microsoft.com/office/drawing/2014/main" pred="{9646E231-36BE-A93E-1C29-EC574D510754}"/>
            </a:ext>
          </a:extLst>
        </xdr:cNvPr>
        <xdr:cNvPicPr>
          <a:picLocks noChangeAspect="1"/>
        </xdr:cNvPicPr>
      </xdr:nvPicPr>
      <xdr:blipFill>
        <a:blip xmlns:r="http://schemas.openxmlformats.org/officeDocument/2006/relationships" r:embed="rId63"/>
        <a:stretch>
          <a:fillRect/>
        </a:stretch>
      </xdr:blipFill>
      <xdr:spPr>
        <a:xfrm>
          <a:off x="10039350" y="82286475"/>
          <a:ext cx="4572000" cy="1962150"/>
        </a:xfrm>
        <a:prstGeom prst="rect">
          <a:avLst/>
        </a:prstGeom>
      </xdr:spPr>
    </xdr:pic>
    <xdr:clientData/>
  </xdr:twoCellAnchor>
  <xdr:twoCellAnchor editAs="oneCell">
    <xdr:from>
      <xdr:col>1</xdr:col>
      <xdr:colOff>0</xdr:colOff>
      <xdr:row>368</xdr:row>
      <xdr:rowOff>9525</xdr:rowOff>
    </xdr:from>
    <xdr:to>
      <xdr:col>3</xdr:col>
      <xdr:colOff>581025</xdr:colOff>
      <xdr:row>376</xdr:row>
      <xdr:rowOff>180975</xdr:rowOff>
    </xdr:to>
    <xdr:pic>
      <xdr:nvPicPr>
        <xdr:cNvPr id="70" name="Picture 69">
          <a:extLst>
            <a:ext uri="{FF2B5EF4-FFF2-40B4-BE49-F238E27FC236}">
              <a16:creationId xmlns:a16="http://schemas.microsoft.com/office/drawing/2014/main" id="{E31B476E-9873-7020-9621-CB6502ED4292}"/>
            </a:ext>
            <a:ext uri="{147F2762-F138-4A5C-976F-8EAC2B608ADB}">
              <a16:predDERef xmlns:a16="http://schemas.microsoft.com/office/drawing/2014/main" pred="{F08FCFA0-631B-03E7-102B-D5C3C1A4FBE7}"/>
            </a:ext>
          </a:extLst>
        </xdr:cNvPr>
        <xdr:cNvPicPr>
          <a:picLocks noChangeAspect="1"/>
        </xdr:cNvPicPr>
      </xdr:nvPicPr>
      <xdr:blipFill>
        <a:blip xmlns:r="http://schemas.openxmlformats.org/officeDocument/2006/relationships" r:embed="rId64"/>
        <a:stretch>
          <a:fillRect/>
        </a:stretch>
      </xdr:blipFill>
      <xdr:spPr>
        <a:xfrm>
          <a:off x="1609725" y="70837425"/>
          <a:ext cx="3629025" cy="1695450"/>
        </a:xfrm>
        <a:prstGeom prst="rect">
          <a:avLst/>
        </a:prstGeom>
      </xdr:spPr>
    </xdr:pic>
    <xdr:clientData/>
  </xdr:twoCellAnchor>
  <xdr:twoCellAnchor editAs="oneCell">
    <xdr:from>
      <xdr:col>4</xdr:col>
      <xdr:colOff>0</xdr:colOff>
      <xdr:row>368</xdr:row>
      <xdr:rowOff>0</xdr:rowOff>
    </xdr:from>
    <xdr:to>
      <xdr:col>6</xdr:col>
      <xdr:colOff>523875</xdr:colOff>
      <xdr:row>377</xdr:row>
      <xdr:rowOff>19050</xdr:rowOff>
    </xdr:to>
    <xdr:pic>
      <xdr:nvPicPr>
        <xdr:cNvPr id="71" name="Picture 70">
          <a:extLst>
            <a:ext uri="{FF2B5EF4-FFF2-40B4-BE49-F238E27FC236}">
              <a16:creationId xmlns:a16="http://schemas.microsoft.com/office/drawing/2014/main" id="{F0E67346-7AC9-1853-A963-CFBB2EAB2A34}"/>
            </a:ext>
            <a:ext uri="{147F2762-F138-4A5C-976F-8EAC2B608ADB}">
              <a16:predDERef xmlns:a16="http://schemas.microsoft.com/office/drawing/2014/main" pred="{E31B476E-9873-7020-9621-CB6502ED4292}"/>
            </a:ext>
          </a:extLst>
        </xdr:cNvPr>
        <xdr:cNvPicPr>
          <a:picLocks noChangeAspect="1"/>
        </xdr:cNvPicPr>
      </xdr:nvPicPr>
      <xdr:blipFill>
        <a:blip xmlns:r="http://schemas.openxmlformats.org/officeDocument/2006/relationships" r:embed="rId65"/>
        <a:stretch>
          <a:fillRect/>
        </a:stretch>
      </xdr:blipFill>
      <xdr:spPr>
        <a:xfrm>
          <a:off x="5267325" y="70827900"/>
          <a:ext cx="3571875" cy="1733550"/>
        </a:xfrm>
        <a:prstGeom prst="rect">
          <a:avLst/>
        </a:prstGeom>
      </xdr:spPr>
    </xdr:pic>
    <xdr:clientData/>
  </xdr:twoCellAnchor>
  <xdr:twoCellAnchor editAs="oneCell">
    <xdr:from>
      <xdr:col>6</xdr:col>
      <xdr:colOff>609600</xdr:colOff>
      <xdr:row>368</xdr:row>
      <xdr:rowOff>57150</xdr:rowOff>
    </xdr:from>
    <xdr:to>
      <xdr:col>8</xdr:col>
      <xdr:colOff>733425</xdr:colOff>
      <xdr:row>376</xdr:row>
      <xdr:rowOff>95250</xdr:rowOff>
    </xdr:to>
    <xdr:pic>
      <xdr:nvPicPr>
        <xdr:cNvPr id="72" name="Picture 71">
          <a:extLst>
            <a:ext uri="{FF2B5EF4-FFF2-40B4-BE49-F238E27FC236}">
              <a16:creationId xmlns:a16="http://schemas.microsoft.com/office/drawing/2014/main" id="{A1A88273-DDCA-1142-623E-219477866636}"/>
            </a:ext>
            <a:ext uri="{147F2762-F138-4A5C-976F-8EAC2B608ADB}">
              <a16:predDERef xmlns:a16="http://schemas.microsoft.com/office/drawing/2014/main" pred="{F0E67346-7AC9-1853-A963-CFBB2EAB2A34}"/>
            </a:ext>
          </a:extLst>
        </xdr:cNvPr>
        <xdr:cNvPicPr>
          <a:picLocks noChangeAspect="1"/>
        </xdr:cNvPicPr>
      </xdr:nvPicPr>
      <xdr:blipFill>
        <a:blip xmlns:r="http://schemas.openxmlformats.org/officeDocument/2006/relationships" r:embed="rId66"/>
        <a:stretch>
          <a:fillRect/>
        </a:stretch>
      </xdr:blipFill>
      <xdr:spPr>
        <a:xfrm>
          <a:off x="8924925" y="70885050"/>
          <a:ext cx="3571875" cy="1562100"/>
        </a:xfrm>
        <a:prstGeom prst="rect">
          <a:avLst/>
        </a:prstGeom>
      </xdr:spPr>
    </xdr:pic>
    <xdr:clientData/>
  </xdr:twoCellAnchor>
  <xdr:twoCellAnchor editAs="oneCell">
    <xdr:from>
      <xdr:col>8</xdr:col>
      <xdr:colOff>819150</xdr:colOff>
      <xdr:row>368</xdr:row>
      <xdr:rowOff>66675</xdr:rowOff>
    </xdr:from>
    <xdr:to>
      <xdr:col>10</xdr:col>
      <xdr:colOff>542925</xdr:colOff>
      <xdr:row>377</xdr:row>
      <xdr:rowOff>133350</xdr:rowOff>
    </xdr:to>
    <xdr:pic>
      <xdr:nvPicPr>
        <xdr:cNvPr id="73" name="Picture 72">
          <a:extLst>
            <a:ext uri="{FF2B5EF4-FFF2-40B4-BE49-F238E27FC236}">
              <a16:creationId xmlns:a16="http://schemas.microsoft.com/office/drawing/2014/main" id="{D6C91C2E-76EF-5A47-B1C1-DA75FA439B2A}"/>
            </a:ext>
            <a:ext uri="{147F2762-F138-4A5C-976F-8EAC2B608ADB}">
              <a16:predDERef xmlns:a16="http://schemas.microsoft.com/office/drawing/2014/main" pred="{A1A88273-DDCA-1142-623E-219477866636}"/>
            </a:ext>
          </a:extLst>
        </xdr:cNvPr>
        <xdr:cNvPicPr>
          <a:picLocks noChangeAspect="1"/>
        </xdr:cNvPicPr>
      </xdr:nvPicPr>
      <xdr:blipFill>
        <a:blip xmlns:r="http://schemas.openxmlformats.org/officeDocument/2006/relationships" r:embed="rId67"/>
        <a:stretch>
          <a:fillRect/>
        </a:stretch>
      </xdr:blipFill>
      <xdr:spPr>
        <a:xfrm>
          <a:off x="12582525" y="71075550"/>
          <a:ext cx="2771775" cy="1781175"/>
        </a:xfrm>
        <a:prstGeom prst="rect">
          <a:avLst/>
        </a:prstGeom>
      </xdr:spPr>
    </xdr:pic>
    <xdr:clientData/>
  </xdr:twoCellAnchor>
  <xdr:twoCellAnchor editAs="oneCell">
    <xdr:from>
      <xdr:col>11</xdr:col>
      <xdr:colOff>0</xdr:colOff>
      <xdr:row>368</xdr:row>
      <xdr:rowOff>0</xdr:rowOff>
    </xdr:from>
    <xdr:to>
      <xdr:col>13</xdr:col>
      <xdr:colOff>361950</xdr:colOff>
      <xdr:row>376</xdr:row>
      <xdr:rowOff>9525</xdr:rowOff>
    </xdr:to>
    <xdr:pic>
      <xdr:nvPicPr>
        <xdr:cNvPr id="74" name="Picture 73">
          <a:extLst>
            <a:ext uri="{FF2B5EF4-FFF2-40B4-BE49-F238E27FC236}">
              <a16:creationId xmlns:a16="http://schemas.microsoft.com/office/drawing/2014/main" id="{57332DFB-0EE8-505B-2DBA-8054FA10B551}"/>
            </a:ext>
            <a:ext uri="{147F2762-F138-4A5C-976F-8EAC2B608ADB}">
              <a16:predDERef xmlns:a16="http://schemas.microsoft.com/office/drawing/2014/main" pred="{D6C91C2E-76EF-5A47-B1C1-DA75FA439B2A}"/>
            </a:ext>
          </a:extLst>
        </xdr:cNvPr>
        <xdr:cNvPicPr>
          <a:picLocks noChangeAspect="1"/>
        </xdr:cNvPicPr>
      </xdr:nvPicPr>
      <xdr:blipFill>
        <a:blip xmlns:r="http://schemas.openxmlformats.org/officeDocument/2006/relationships" r:embed="rId68"/>
        <a:stretch>
          <a:fillRect/>
        </a:stretch>
      </xdr:blipFill>
      <xdr:spPr>
        <a:xfrm>
          <a:off x="15420975" y="70827900"/>
          <a:ext cx="3771900" cy="1533525"/>
        </a:xfrm>
        <a:prstGeom prst="rect">
          <a:avLst/>
        </a:prstGeom>
      </xdr:spPr>
    </xdr:pic>
    <xdr:clientData/>
  </xdr:twoCellAnchor>
  <xdr:twoCellAnchor editAs="oneCell">
    <xdr:from>
      <xdr:col>14</xdr:col>
      <xdr:colOff>133350</xdr:colOff>
      <xdr:row>368</xdr:row>
      <xdr:rowOff>0</xdr:rowOff>
    </xdr:from>
    <xdr:to>
      <xdr:col>16</xdr:col>
      <xdr:colOff>209550</xdr:colOff>
      <xdr:row>376</xdr:row>
      <xdr:rowOff>161925</xdr:rowOff>
    </xdr:to>
    <xdr:pic>
      <xdr:nvPicPr>
        <xdr:cNvPr id="75" name="Picture 74">
          <a:extLst>
            <a:ext uri="{FF2B5EF4-FFF2-40B4-BE49-F238E27FC236}">
              <a16:creationId xmlns:a16="http://schemas.microsoft.com/office/drawing/2014/main" id="{74B90F71-AB53-CCED-258C-2C20018FA480}"/>
            </a:ext>
            <a:ext uri="{147F2762-F138-4A5C-976F-8EAC2B608ADB}">
              <a16:predDERef xmlns:a16="http://schemas.microsoft.com/office/drawing/2014/main" pred="{57332DFB-0EE8-505B-2DBA-8054FA10B551}"/>
            </a:ext>
          </a:extLst>
        </xdr:cNvPr>
        <xdr:cNvPicPr>
          <a:picLocks noChangeAspect="1"/>
        </xdr:cNvPicPr>
      </xdr:nvPicPr>
      <xdr:blipFill>
        <a:blip xmlns:r="http://schemas.openxmlformats.org/officeDocument/2006/relationships" r:embed="rId69"/>
        <a:stretch>
          <a:fillRect/>
        </a:stretch>
      </xdr:blipFill>
      <xdr:spPr>
        <a:xfrm>
          <a:off x="19211925" y="70827900"/>
          <a:ext cx="3124200" cy="1685925"/>
        </a:xfrm>
        <a:prstGeom prst="rect">
          <a:avLst/>
        </a:prstGeom>
      </xdr:spPr>
    </xdr:pic>
    <xdr:clientData/>
  </xdr:twoCellAnchor>
  <xdr:twoCellAnchor editAs="oneCell">
    <xdr:from>
      <xdr:col>1</xdr:col>
      <xdr:colOff>9525</xdr:colOff>
      <xdr:row>381</xdr:row>
      <xdr:rowOff>0</xdr:rowOff>
    </xdr:from>
    <xdr:to>
      <xdr:col>4</xdr:col>
      <xdr:colOff>76200</xdr:colOff>
      <xdr:row>390</xdr:row>
      <xdr:rowOff>171450</xdr:rowOff>
    </xdr:to>
    <xdr:pic>
      <xdr:nvPicPr>
        <xdr:cNvPr id="77" name="Picture 91">
          <a:extLst>
            <a:ext uri="{FF2B5EF4-FFF2-40B4-BE49-F238E27FC236}">
              <a16:creationId xmlns:a16="http://schemas.microsoft.com/office/drawing/2014/main" id="{8746481F-916E-7E01-6A19-68BE4EC60E90}"/>
            </a:ext>
            <a:ext uri="{147F2762-F138-4A5C-976F-8EAC2B608ADB}">
              <a16:predDERef xmlns:a16="http://schemas.microsoft.com/office/drawing/2014/main" pred="{74B90F71-AB53-CCED-258C-2C20018FA480}"/>
            </a:ext>
          </a:extLst>
        </xdr:cNvPr>
        <xdr:cNvPicPr>
          <a:picLocks noChangeAspect="1"/>
        </xdr:cNvPicPr>
      </xdr:nvPicPr>
      <xdr:blipFill>
        <a:blip xmlns:r="http://schemas.openxmlformats.org/officeDocument/2006/relationships" r:embed="rId70"/>
        <a:stretch>
          <a:fillRect/>
        </a:stretch>
      </xdr:blipFill>
      <xdr:spPr>
        <a:xfrm>
          <a:off x="1619250" y="73485375"/>
          <a:ext cx="3724275" cy="1885950"/>
        </a:xfrm>
        <a:prstGeom prst="rect">
          <a:avLst/>
        </a:prstGeom>
      </xdr:spPr>
    </xdr:pic>
    <xdr:clientData/>
  </xdr:twoCellAnchor>
  <xdr:twoCellAnchor editAs="oneCell">
    <xdr:from>
      <xdr:col>4</xdr:col>
      <xdr:colOff>247650</xdr:colOff>
      <xdr:row>380</xdr:row>
      <xdr:rowOff>171450</xdr:rowOff>
    </xdr:from>
    <xdr:to>
      <xdr:col>7</xdr:col>
      <xdr:colOff>571500</xdr:colOff>
      <xdr:row>391</xdr:row>
      <xdr:rowOff>104775</xdr:rowOff>
    </xdr:to>
    <xdr:pic>
      <xdr:nvPicPr>
        <xdr:cNvPr id="79" name="Picture 92">
          <a:extLst>
            <a:ext uri="{FF2B5EF4-FFF2-40B4-BE49-F238E27FC236}">
              <a16:creationId xmlns:a16="http://schemas.microsoft.com/office/drawing/2014/main" id="{CF45AF53-746E-F49A-7AC0-224498FF2DDB}"/>
            </a:ext>
            <a:ext uri="{147F2762-F138-4A5C-976F-8EAC2B608ADB}">
              <a16:predDERef xmlns:a16="http://schemas.microsoft.com/office/drawing/2014/main" pred="{8746481F-916E-7E01-6A19-68BE4EC60E90}"/>
            </a:ext>
          </a:extLst>
        </xdr:cNvPr>
        <xdr:cNvPicPr>
          <a:picLocks noChangeAspect="1"/>
        </xdr:cNvPicPr>
      </xdr:nvPicPr>
      <xdr:blipFill>
        <a:blip xmlns:r="http://schemas.openxmlformats.org/officeDocument/2006/relationships" r:embed="rId71"/>
        <a:stretch>
          <a:fillRect/>
        </a:stretch>
      </xdr:blipFill>
      <xdr:spPr>
        <a:xfrm>
          <a:off x="5514975" y="73466325"/>
          <a:ext cx="4381500" cy="2028825"/>
        </a:xfrm>
        <a:prstGeom prst="rect">
          <a:avLst/>
        </a:prstGeom>
      </xdr:spPr>
    </xdr:pic>
    <xdr:clientData/>
  </xdr:twoCellAnchor>
  <xdr:twoCellAnchor editAs="oneCell">
    <xdr:from>
      <xdr:col>7</xdr:col>
      <xdr:colOff>847725</xdr:colOff>
      <xdr:row>380</xdr:row>
      <xdr:rowOff>104775</xdr:rowOff>
    </xdr:from>
    <xdr:to>
      <xdr:col>9</xdr:col>
      <xdr:colOff>542925</xdr:colOff>
      <xdr:row>391</xdr:row>
      <xdr:rowOff>57150</xdr:rowOff>
    </xdr:to>
    <xdr:pic>
      <xdr:nvPicPr>
        <xdr:cNvPr id="80" name="Picture 93">
          <a:extLst>
            <a:ext uri="{FF2B5EF4-FFF2-40B4-BE49-F238E27FC236}">
              <a16:creationId xmlns:a16="http://schemas.microsoft.com/office/drawing/2014/main" id="{9A091BC4-F751-2FD7-0FA5-03F252F83FF1}"/>
            </a:ext>
            <a:ext uri="{147F2762-F138-4A5C-976F-8EAC2B608ADB}">
              <a16:predDERef xmlns:a16="http://schemas.microsoft.com/office/drawing/2014/main" pred="{CF45AF53-746E-F49A-7AC0-224498FF2DDB}"/>
            </a:ext>
          </a:extLst>
        </xdr:cNvPr>
        <xdr:cNvPicPr>
          <a:picLocks noChangeAspect="1"/>
        </xdr:cNvPicPr>
      </xdr:nvPicPr>
      <xdr:blipFill>
        <a:blip xmlns:r="http://schemas.openxmlformats.org/officeDocument/2006/relationships" r:embed="rId72"/>
        <a:stretch>
          <a:fillRect/>
        </a:stretch>
      </xdr:blipFill>
      <xdr:spPr>
        <a:xfrm>
          <a:off x="10172700" y="73399650"/>
          <a:ext cx="4572000" cy="2047875"/>
        </a:xfrm>
        <a:prstGeom prst="rect">
          <a:avLst/>
        </a:prstGeom>
      </xdr:spPr>
    </xdr:pic>
    <xdr:clientData/>
  </xdr:twoCellAnchor>
  <xdr:twoCellAnchor editAs="oneCell">
    <xdr:from>
      <xdr:col>11</xdr:col>
      <xdr:colOff>0</xdr:colOff>
      <xdr:row>380</xdr:row>
      <xdr:rowOff>0</xdr:rowOff>
    </xdr:from>
    <xdr:to>
      <xdr:col>14</xdr:col>
      <xdr:colOff>542925</xdr:colOff>
      <xdr:row>390</xdr:row>
      <xdr:rowOff>142875</xdr:rowOff>
    </xdr:to>
    <xdr:pic>
      <xdr:nvPicPr>
        <xdr:cNvPr id="95" name="">
          <a:extLst>
            <a:ext uri="{FF2B5EF4-FFF2-40B4-BE49-F238E27FC236}">
              <a16:creationId xmlns:a16="http://schemas.microsoft.com/office/drawing/2014/main" id="{957EBDAE-B206-6A9E-E7B0-512E6C915462}"/>
            </a:ext>
            <a:ext uri="{147F2762-F138-4A5C-976F-8EAC2B608ADB}">
              <a16:predDERef xmlns:a16="http://schemas.microsoft.com/office/drawing/2014/main" pred="{9A091BC4-F751-2FD7-0FA5-03F252F83FF1}"/>
            </a:ext>
          </a:extLst>
        </xdr:cNvPr>
        <xdr:cNvPicPr>
          <a:picLocks noChangeAspect="1"/>
        </xdr:cNvPicPr>
      </xdr:nvPicPr>
      <xdr:blipFill>
        <a:blip xmlns:r="http://schemas.openxmlformats.org/officeDocument/2006/relationships" r:embed="rId73"/>
        <a:stretch>
          <a:fillRect/>
        </a:stretch>
      </xdr:blipFill>
      <xdr:spPr>
        <a:xfrm>
          <a:off x="15420975" y="73294875"/>
          <a:ext cx="4562475" cy="2047875"/>
        </a:xfrm>
        <a:prstGeom prst="rect">
          <a:avLst/>
        </a:prstGeom>
      </xdr:spPr>
    </xdr:pic>
    <xdr:clientData/>
  </xdr:twoCellAnchor>
  <xdr:twoCellAnchor editAs="oneCell">
    <xdr:from>
      <xdr:col>0</xdr:col>
      <xdr:colOff>1600200</xdr:colOff>
      <xdr:row>395</xdr:row>
      <xdr:rowOff>95250</xdr:rowOff>
    </xdr:from>
    <xdr:to>
      <xdr:col>3</xdr:col>
      <xdr:colOff>0</xdr:colOff>
      <xdr:row>402</xdr:row>
      <xdr:rowOff>152400</xdr:rowOff>
    </xdr:to>
    <xdr:pic>
      <xdr:nvPicPr>
        <xdr:cNvPr id="76" name="Picture 75">
          <a:extLst>
            <a:ext uri="{FF2B5EF4-FFF2-40B4-BE49-F238E27FC236}">
              <a16:creationId xmlns:a16="http://schemas.microsoft.com/office/drawing/2014/main" id="{F29E6CC7-EDEA-7F8F-479C-89AE1DF1B169}"/>
            </a:ext>
            <a:ext uri="{147F2762-F138-4A5C-976F-8EAC2B608ADB}">
              <a16:predDERef xmlns:a16="http://schemas.microsoft.com/office/drawing/2014/main" pred="{957EBDAE-B206-6A9E-E7B0-512E6C915462}"/>
            </a:ext>
          </a:extLst>
        </xdr:cNvPr>
        <xdr:cNvPicPr>
          <a:picLocks noChangeAspect="1"/>
        </xdr:cNvPicPr>
      </xdr:nvPicPr>
      <xdr:blipFill>
        <a:blip xmlns:r="http://schemas.openxmlformats.org/officeDocument/2006/relationships" r:embed="rId74"/>
        <a:stretch>
          <a:fillRect/>
        </a:stretch>
      </xdr:blipFill>
      <xdr:spPr>
        <a:xfrm>
          <a:off x="1600200" y="76247625"/>
          <a:ext cx="3057525" cy="1390650"/>
        </a:xfrm>
        <a:prstGeom prst="rect">
          <a:avLst/>
        </a:prstGeom>
      </xdr:spPr>
    </xdr:pic>
    <xdr:clientData/>
  </xdr:twoCellAnchor>
  <xdr:twoCellAnchor editAs="oneCell">
    <xdr:from>
      <xdr:col>3</xdr:col>
      <xdr:colOff>28575</xdr:colOff>
      <xdr:row>395</xdr:row>
      <xdr:rowOff>66675</xdr:rowOff>
    </xdr:from>
    <xdr:to>
      <xdr:col>4</xdr:col>
      <xdr:colOff>2400300</xdr:colOff>
      <xdr:row>403</xdr:row>
      <xdr:rowOff>0</xdr:rowOff>
    </xdr:to>
    <xdr:pic>
      <xdr:nvPicPr>
        <xdr:cNvPr id="78" name="Picture 77">
          <a:extLst>
            <a:ext uri="{FF2B5EF4-FFF2-40B4-BE49-F238E27FC236}">
              <a16:creationId xmlns:a16="http://schemas.microsoft.com/office/drawing/2014/main" id="{FFA3F7C5-F873-C289-E80A-56840CD93FE9}"/>
            </a:ext>
            <a:ext uri="{147F2762-F138-4A5C-976F-8EAC2B608ADB}">
              <a16:predDERef xmlns:a16="http://schemas.microsoft.com/office/drawing/2014/main" pred="{F29E6CC7-EDEA-7F8F-479C-89AE1DF1B169}"/>
            </a:ext>
          </a:extLst>
        </xdr:cNvPr>
        <xdr:cNvPicPr>
          <a:picLocks noChangeAspect="1"/>
        </xdr:cNvPicPr>
      </xdr:nvPicPr>
      <xdr:blipFill>
        <a:blip xmlns:r="http://schemas.openxmlformats.org/officeDocument/2006/relationships" r:embed="rId75"/>
        <a:stretch>
          <a:fillRect/>
        </a:stretch>
      </xdr:blipFill>
      <xdr:spPr>
        <a:xfrm>
          <a:off x="4686300" y="76219050"/>
          <a:ext cx="2981325" cy="1457325"/>
        </a:xfrm>
        <a:prstGeom prst="rect">
          <a:avLst/>
        </a:prstGeom>
      </xdr:spPr>
    </xdr:pic>
    <xdr:clientData/>
  </xdr:twoCellAnchor>
  <xdr:twoCellAnchor editAs="oneCell">
    <xdr:from>
      <xdr:col>5</xdr:col>
      <xdr:colOff>0</xdr:colOff>
      <xdr:row>395</xdr:row>
      <xdr:rowOff>180975</xdr:rowOff>
    </xdr:from>
    <xdr:to>
      <xdr:col>8</xdr:col>
      <xdr:colOff>47625</xdr:colOff>
      <xdr:row>400</xdr:row>
      <xdr:rowOff>114300</xdr:rowOff>
    </xdr:to>
    <xdr:pic>
      <xdr:nvPicPr>
        <xdr:cNvPr id="81" name="Picture 80">
          <a:extLst>
            <a:ext uri="{FF2B5EF4-FFF2-40B4-BE49-F238E27FC236}">
              <a16:creationId xmlns:a16="http://schemas.microsoft.com/office/drawing/2014/main" id="{7C61E4F7-FA59-75B6-8EE7-A78D057C618F}"/>
            </a:ext>
            <a:ext uri="{147F2762-F138-4A5C-976F-8EAC2B608ADB}">
              <a16:predDERef xmlns:a16="http://schemas.microsoft.com/office/drawing/2014/main" pred="{FFA3F7C5-F873-C289-E80A-56840CD93FE9}"/>
            </a:ext>
          </a:extLst>
        </xdr:cNvPr>
        <xdr:cNvPicPr>
          <a:picLocks noChangeAspect="1"/>
        </xdr:cNvPicPr>
      </xdr:nvPicPr>
      <xdr:blipFill>
        <a:blip xmlns:r="http://schemas.openxmlformats.org/officeDocument/2006/relationships" r:embed="rId76"/>
        <a:stretch>
          <a:fillRect/>
        </a:stretch>
      </xdr:blipFill>
      <xdr:spPr>
        <a:xfrm>
          <a:off x="7705725" y="76333350"/>
          <a:ext cx="4105275" cy="885825"/>
        </a:xfrm>
        <a:prstGeom prst="rect">
          <a:avLst/>
        </a:prstGeom>
      </xdr:spPr>
    </xdr:pic>
    <xdr:clientData/>
  </xdr:twoCellAnchor>
  <xdr:twoCellAnchor editAs="oneCell">
    <xdr:from>
      <xdr:col>8</xdr:col>
      <xdr:colOff>114300</xdr:colOff>
      <xdr:row>395</xdr:row>
      <xdr:rowOff>152400</xdr:rowOff>
    </xdr:from>
    <xdr:to>
      <xdr:col>8</xdr:col>
      <xdr:colOff>2266950</xdr:colOff>
      <xdr:row>406</xdr:row>
      <xdr:rowOff>0</xdr:rowOff>
    </xdr:to>
    <xdr:pic>
      <xdr:nvPicPr>
        <xdr:cNvPr id="82" name="Picture 81">
          <a:extLst>
            <a:ext uri="{FF2B5EF4-FFF2-40B4-BE49-F238E27FC236}">
              <a16:creationId xmlns:a16="http://schemas.microsoft.com/office/drawing/2014/main" id="{2EA02CAF-DA2A-1C3F-8ABF-7A3DC31809FF}"/>
            </a:ext>
            <a:ext uri="{147F2762-F138-4A5C-976F-8EAC2B608ADB}">
              <a16:predDERef xmlns:a16="http://schemas.microsoft.com/office/drawing/2014/main" pred="{7C61E4F7-FA59-75B6-8EE7-A78D057C618F}"/>
            </a:ext>
          </a:extLst>
        </xdr:cNvPr>
        <xdr:cNvPicPr>
          <a:picLocks noChangeAspect="1"/>
        </xdr:cNvPicPr>
      </xdr:nvPicPr>
      <xdr:blipFill>
        <a:blip xmlns:r="http://schemas.openxmlformats.org/officeDocument/2006/relationships" r:embed="rId77"/>
        <a:stretch>
          <a:fillRect/>
        </a:stretch>
      </xdr:blipFill>
      <xdr:spPr>
        <a:xfrm>
          <a:off x="11877675" y="76304775"/>
          <a:ext cx="2152650" cy="1943100"/>
        </a:xfrm>
        <a:prstGeom prst="rect">
          <a:avLst/>
        </a:prstGeom>
      </xdr:spPr>
    </xdr:pic>
    <xdr:clientData/>
  </xdr:twoCellAnchor>
  <xdr:twoCellAnchor editAs="oneCell">
    <xdr:from>
      <xdr:col>0</xdr:col>
      <xdr:colOff>0</xdr:colOff>
      <xdr:row>563</xdr:row>
      <xdr:rowOff>0</xdr:rowOff>
    </xdr:from>
    <xdr:to>
      <xdr:col>4</xdr:col>
      <xdr:colOff>476250</xdr:colOff>
      <xdr:row>570</xdr:row>
      <xdr:rowOff>152400</xdr:rowOff>
    </xdr:to>
    <xdr:pic>
      <xdr:nvPicPr>
        <xdr:cNvPr id="84" name="Picture 84">
          <a:extLst>
            <a:ext uri="{FF2B5EF4-FFF2-40B4-BE49-F238E27FC236}">
              <a16:creationId xmlns:a16="http://schemas.microsoft.com/office/drawing/2014/main" id="{61E3AF22-1066-898A-524C-34D43BC6D307}"/>
            </a:ext>
            <a:ext uri="{147F2762-F138-4A5C-976F-8EAC2B608ADB}">
              <a16:predDERef xmlns:a16="http://schemas.microsoft.com/office/drawing/2014/main" pred="{2EA02CAF-DA2A-1C3F-8ABF-7A3DC31809FF}"/>
            </a:ext>
          </a:extLst>
        </xdr:cNvPr>
        <xdr:cNvPicPr>
          <a:picLocks noChangeAspect="1"/>
        </xdr:cNvPicPr>
      </xdr:nvPicPr>
      <xdr:blipFill>
        <a:blip xmlns:r="http://schemas.openxmlformats.org/officeDocument/2006/relationships" r:embed="rId78"/>
        <a:stretch>
          <a:fillRect/>
        </a:stretch>
      </xdr:blipFill>
      <xdr:spPr>
        <a:xfrm>
          <a:off x="0" y="109280325"/>
          <a:ext cx="5743575" cy="1485900"/>
        </a:xfrm>
        <a:prstGeom prst="rect">
          <a:avLst/>
        </a:prstGeom>
      </xdr:spPr>
    </xdr:pic>
    <xdr:clientData/>
  </xdr:twoCellAnchor>
  <xdr:twoCellAnchor editAs="oneCell">
    <xdr:from>
      <xdr:col>8</xdr:col>
      <xdr:colOff>2352675</xdr:colOff>
      <xdr:row>396</xdr:row>
      <xdr:rowOff>47625</xdr:rowOff>
    </xdr:from>
    <xdr:to>
      <xdr:col>11</xdr:col>
      <xdr:colOff>800100</xdr:colOff>
      <xdr:row>403</xdr:row>
      <xdr:rowOff>152400</xdr:rowOff>
    </xdr:to>
    <xdr:pic>
      <xdr:nvPicPr>
        <xdr:cNvPr id="86" name="Picture 85">
          <a:extLst>
            <a:ext uri="{FF2B5EF4-FFF2-40B4-BE49-F238E27FC236}">
              <a16:creationId xmlns:a16="http://schemas.microsoft.com/office/drawing/2014/main" id="{BEA63B58-BA34-024E-9DC6-CAA839932F57}"/>
            </a:ext>
            <a:ext uri="{147F2762-F138-4A5C-976F-8EAC2B608ADB}">
              <a16:predDERef xmlns:a16="http://schemas.microsoft.com/office/drawing/2014/main" pred="{61E3AF22-1066-898A-524C-34D43BC6D307}"/>
            </a:ext>
          </a:extLst>
        </xdr:cNvPr>
        <xdr:cNvPicPr>
          <a:picLocks noChangeAspect="1"/>
        </xdr:cNvPicPr>
      </xdr:nvPicPr>
      <xdr:blipFill>
        <a:blip xmlns:r="http://schemas.openxmlformats.org/officeDocument/2006/relationships" r:embed="rId79"/>
        <a:stretch>
          <a:fillRect/>
        </a:stretch>
      </xdr:blipFill>
      <xdr:spPr>
        <a:xfrm>
          <a:off x="14116050" y="76390500"/>
          <a:ext cx="2105025" cy="1438275"/>
        </a:xfrm>
        <a:prstGeom prst="rect">
          <a:avLst/>
        </a:prstGeom>
      </xdr:spPr>
    </xdr:pic>
    <xdr:clientData/>
  </xdr:twoCellAnchor>
  <xdr:twoCellAnchor editAs="oneCell">
    <xdr:from>
      <xdr:col>11</xdr:col>
      <xdr:colOff>838200</xdr:colOff>
      <xdr:row>396</xdr:row>
      <xdr:rowOff>123825</xdr:rowOff>
    </xdr:from>
    <xdr:to>
      <xdr:col>14</xdr:col>
      <xdr:colOff>285750</xdr:colOff>
      <xdr:row>403</xdr:row>
      <xdr:rowOff>66675</xdr:rowOff>
    </xdr:to>
    <xdr:pic>
      <xdr:nvPicPr>
        <xdr:cNvPr id="87" name="Picture 86">
          <a:extLst>
            <a:ext uri="{FF2B5EF4-FFF2-40B4-BE49-F238E27FC236}">
              <a16:creationId xmlns:a16="http://schemas.microsoft.com/office/drawing/2014/main" id="{A312F7CC-8A36-F45F-B35B-92A22E95D2A6}"/>
            </a:ext>
            <a:ext uri="{147F2762-F138-4A5C-976F-8EAC2B608ADB}">
              <a16:predDERef xmlns:a16="http://schemas.microsoft.com/office/drawing/2014/main" pred="{BEA63B58-BA34-024E-9DC6-CAA839932F57}"/>
            </a:ext>
          </a:extLst>
        </xdr:cNvPr>
        <xdr:cNvPicPr>
          <a:picLocks noChangeAspect="1"/>
        </xdr:cNvPicPr>
      </xdr:nvPicPr>
      <xdr:blipFill>
        <a:blip xmlns:r="http://schemas.openxmlformats.org/officeDocument/2006/relationships" r:embed="rId80"/>
        <a:stretch>
          <a:fillRect/>
        </a:stretch>
      </xdr:blipFill>
      <xdr:spPr>
        <a:xfrm>
          <a:off x="16259175" y="76466700"/>
          <a:ext cx="3467100" cy="1276350"/>
        </a:xfrm>
        <a:prstGeom prst="rect">
          <a:avLst/>
        </a:prstGeom>
      </xdr:spPr>
    </xdr:pic>
    <xdr:clientData/>
  </xdr:twoCellAnchor>
  <xdr:twoCellAnchor editAs="oneCell">
    <xdr:from>
      <xdr:col>15</xdr:col>
      <xdr:colOff>57150</xdr:colOff>
      <xdr:row>397</xdr:row>
      <xdr:rowOff>19050</xdr:rowOff>
    </xdr:from>
    <xdr:to>
      <xdr:col>19</xdr:col>
      <xdr:colOff>9525</xdr:colOff>
      <xdr:row>403</xdr:row>
      <xdr:rowOff>57150</xdr:rowOff>
    </xdr:to>
    <xdr:pic>
      <xdr:nvPicPr>
        <xdr:cNvPr id="88" name="Picture 87">
          <a:extLst>
            <a:ext uri="{FF2B5EF4-FFF2-40B4-BE49-F238E27FC236}">
              <a16:creationId xmlns:a16="http://schemas.microsoft.com/office/drawing/2014/main" id="{D78EC425-F67C-C124-BAEF-FCE3EC803515}"/>
            </a:ext>
            <a:ext uri="{147F2762-F138-4A5C-976F-8EAC2B608ADB}">
              <a16:predDERef xmlns:a16="http://schemas.microsoft.com/office/drawing/2014/main" pred="{A312F7CC-8A36-F45F-B35B-92A22E95D2A6}"/>
            </a:ext>
          </a:extLst>
        </xdr:cNvPr>
        <xdr:cNvPicPr>
          <a:picLocks noChangeAspect="1"/>
        </xdr:cNvPicPr>
      </xdr:nvPicPr>
      <xdr:blipFill>
        <a:blip xmlns:r="http://schemas.openxmlformats.org/officeDocument/2006/relationships" r:embed="rId81"/>
        <a:stretch>
          <a:fillRect/>
        </a:stretch>
      </xdr:blipFill>
      <xdr:spPr>
        <a:xfrm>
          <a:off x="19745325" y="76552425"/>
          <a:ext cx="4219575" cy="1181100"/>
        </a:xfrm>
        <a:prstGeom prst="rect">
          <a:avLst/>
        </a:prstGeom>
      </xdr:spPr>
    </xdr:pic>
    <xdr:clientData/>
  </xdr:twoCellAnchor>
  <xdr:twoCellAnchor editAs="oneCell">
    <xdr:from>
      <xdr:col>0</xdr:col>
      <xdr:colOff>0</xdr:colOff>
      <xdr:row>573</xdr:row>
      <xdr:rowOff>0</xdr:rowOff>
    </xdr:from>
    <xdr:to>
      <xdr:col>2</xdr:col>
      <xdr:colOff>523875</xdr:colOff>
      <xdr:row>583</xdr:row>
      <xdr:rowOff>66675</xdr:rowOff>
    </xdr:to>
    <xdr:pic>
      <xdr:nvPicPr>
        <xdr:cNvPr id="83" name="Picture 82">
          <a:extLst>
            <a:ext uri="{FF2B5EF4-FFF2-40B4-BE49-F238E27FC236}">
              <a16:creationId xmlns:a16="http://schemas.microsoft.com/office/drawing/2014/main" id="{F2D4F200-5462-86D7-018B-9F605BC19A5B}"/>
            </a:ext>
            <a:ext uri="{147F2762-F138-4A5C-976F-8EAC2B608ADB}">
              <a16:predDERef xmlns:a16="http://schemas.microsoft.com/office/drawing/2014/main" pred="{D78EC425-F67C-C124-BAEF-FCE3EC803515}"/>
            </a:ext>
          </a:extLst>
        </xdr:cNvPr>
        <xdr:cNvPicPr>
          <a:picLocks noChangeAspect="1"/>
        </xdr:cNvPicPr>
      </xdr:nvPicPr>
      <xdr:blipFill>
        <a:blip xmlns:r="http://schemas.openxmlformats.org/officeDocument/2006/relationships" r:embed="rId82"/>
        <a:stretch>
          <a:fillRect/>
        </a:stretch>
      </xdr:blipFill>
      <xdr:spPr>
        <a:xfrm>
          <a:off x="0" y="111185325"/>
          <a:ext cx="4572000" cy="1971675"/>
        </a:xfrm>
        <a:prstGeom prst="rect">
          <a:avLst/>
        </a:prstGeom>
      </xdr:spPr>
    </xdr:pic>
    <xdr:clientData/>
  </xdr:twoCellAnchor>
  <xdr:twoCellAnchor editAs="oneCell">
    <xdr:from>
      <xdr:col>3</xdr:col>
      <xdr:colOff>0</xdr:colOff>
      <xdr:row>573</xdr:row>
      <xdr:rowOff>0</xdr:rowOff>
    </xdr:from>
    <xdr:to>
      <xdr:col>6</xdr:col>
      <xdr:colOff>914400</xdr:colOff>
      <xdr:row>583</xdr:row>
      <xdr:rowOff>114300</xdr:rowOff>
    </xdr:to>
    <xdr:pic>
      <xdr:nvPicPr>
        <xdr:cNvPr id="85" name="Picture 84">
          <a:extLst>
            <a:ext uri="{FF2B5EF4-FFF2-40B4-BE49-F238E27FC236}">
              <a16:creationId xmlns:a16="http://schemas.microsoft.com/office/drawing/2014/main" id="{6776989E-6CB6-71BB-CB7B-C7254BE6732A}"/>
            </a:ext>
            <a:ext uri="{147F2762-F138-4A5C-976F-8EAC2B608ADB}">
              <a16:predDERef xmlns:a16="http://schemas.microsoft.com/office/drawing/2014/main" pred="{F2D4F200-5462-86D7-018B-9F605BC19A5B}"/>
            </a:ext>
          </a:extLst>
        </xdr:cNvPr>
        <xdr:cNvPicPr>
          <a:picLocks noChangeAspect="1"/>
        </xdr:cNvPicPr>
      </xdr:nvPicPr>
      <xdr:blipFill>
        <a:blip xmlns:r="http://schemas.openxmlformats.org/officeDocument/2006/relationships" r:embed="rId83"/>
        <a:stretch>
          <a:fillRect/>
        </a:stretch>
      </xdr:blipFill>
      <xdr:spPr>
        <a:xfrm>
          <a:off x="4657725" y="111185325"/>
          <a:ext cx="4572000" cy="2019300"/>
        </a:xfrm>
        <a:prstGeom prst="rect">
          <a:avLst/>
        </a:prstGeom>
      </xdr:spPr>
    </xdr:pic>
    <xdr:clientData/>
  </xdr:twoCellAnchor>
  <xdr:twoCellAnchor editAs="oneCell">
    <xdr:from>
      <xdr:col>7</xdr:col>
      <xdr:colOff>0</xdr:colOff>
      <xdr:row>573</xdr:row>
      <xdr:rowOff>0</xdr:rowOff>
    </xdr:from>
    <xdr:to>
      <xdr:col>8</xdr:col>
      <xdr:colOff>2133600</xdr:colOff>
      <xdr:row>583</xdr:row>
      <xdr:rowOff>114300</xdr:rowOff>
    </xdr:to>
    <xdr:pic>
      <xdr:nvPicPr>
        <xdr:cNvPr id="89" name="Picture 88">
          <a:extLst>
            <a:ext uri="{FF2B5EF4-FFF2-40B4-BE49-F238E27FC236}">
              <a16:creationId xmlns:a16="http://schemas.microsoft.com/office/drawing/2014/main" id="{ED953D3E-12BC-8773-22A2-3D0EA9680AB8}"/>
            </a:ext>
            <a:ext uri="{147F2762-F138-4A5C-976F-8EAC2B608ADB}">
              <a16:predDERef xmlns:a16="http://schemas.microsoft.com/office/drawing/2014/main" pred="{6776989E-6CB6-71BB-CB7B-C7254BE6732A}"/>
            </a:ext>
          </a:extLst>
        </xdr:cNvPr>
        <xdr:cNvPicPr>
          <a:picLocks noChangeAspect="1"/>
        </xdr:cNvPicPr>
      </xdr:nvPicPr>
      <xdr:blipFill>
        <a:blip xmlns:r="http://schemas.openxmlformats.org/officeDocument/2006/relationships" r:embed="rId84"/>
        <a:stretch>
          <a:fillRect/>
        </a:stretch>
      </xdr:blipFill>
      <xdr:spPr>
        <a:xfrm>
          <a:off x="9324975" y="111185325"/>
          <a:ext cx="4572000" cy="2019300"/>
        </a:xfrm>
        <a:prstGeom prst="rect">
          <a:avLst/>
        </a:prstGeom>
      </xdr:spPr>
    </xdr:pic>
    <xdr:clientData/>
  </xdr:twoCellAnchor>
  <xdr:twoCellAnchor editAs="oneCell">
    <xdr:from>
      <xdr:col>0</xdr:col>
      <xdr:colOff>0</xdr:colOff>
      <xdr:row>589</xdr:row>
      <xdr:rowOff>0</xdr:rowOff>
    </xdr:from>
    <xdr:to>
      <xdr:col>2</xdr:col>
      <xdr:colOff>523875</xdr:colOff>
      <xdr:row>601</xdr:row>
      <xdr:rowOff>9525</xdr:rowOff>
    </xdr:to>
    <xdr:pic>
      <xdr:nvPicPr>
        <xdr:cNvPr id="91" name="Picture 90">
          <a:extLst>
            <a:ext uri="{FF2B5EF4-FFF2-40B4-BE49-F238E27FC236}">
              <a16:creationId xmlns:a16="http://schemas.microsoft.com/office/drawing/2014/main" id="{84D2C5CD-EC09-44E7-8C94-096DB2525B29}"/>
            </a:ext>
            <a:ext uri="{147F2762-F138-4A5C-976F-8EAC2B608ADB}">
              <a16:predDERef xmlns:a16="http://schemas.microsoft.com/office/drawing/2014/main" pred="{ED953D3E-12BC-8773-22A2-3D0EA9680AB8}"/>
            </a:ext>
          </a:extLst>
        </xdr:cNvPr>
        <xdr:cNvPicPr>
          <a:picLocks noChangeAspect="1"/>
        </xdr:cNvPicPr>
      </xdr:nvPicPr>
      <xdr:blipFill>
        <a:blip xmlns:r="http://schemas.openxmlformats.org/officeDocument/2006/relationships" r:embed="rId85"/>
        <a:stretch>
          <a:fillRect/>
        </a:stretch>
      </xdr:blipFill>
      <xdr:spPr>
        <a:xfrm>
          <a:off x="0" y="114233325"/>
          <a:ext cx="4572000" cy="2295525"/>
        </a:xfrm>
        <a:prstGeom prst="rect">
          <a:avLst/>
        </a:prstGeom>
      </xdr:spPr>
    </xdr:pic>
    <xdr:clientData/>
  </xdr:twoCellAnchor>
  <xdr:twoCellAnchor editAs="oneCell">
    <xdr:from>
      <xdr:col>4</xdr:col>
      <xdr:colOff>0</xdr:colOff>
      <xdr:row>589</xdr:row>
      <xdr:rowOff>0</xdr:rowOff>
    </xdr:from>
    <xdr:to>
      <xdr:col>7</xdr:col>
      <xdr:colOff>514350</xdr:colOff>
      <xdr:row>601</xdr:row>
      <xdr:rowOff>28575</xdr:rowOff>
    </xdr:to>
    <xdr:pic>
      <xdr:nvPicPr>
        <xdr:cNvPr id="92" name="Picture 91">
          <a:extLst>
            <a:ext uri="{FF2B5EF4-FFF2-40B4-BE49-F238E27FC236}">
              <a16:creationId xmlns:a16="http://schemas.microsoft.com/office/drawing/2014/main" id="{D4FEE86D-66A1-6F47-CC1D-9458239667BA}"/>
            </a:ext>
            <a:ext uri="{147F2762-F138-4A5C-976F-8EAC2B608ADB}">
              <a16:predDERef xmlns:a16="http://schemas.microsoft.com/office/drawing/2014/main" pred="{84D2C5CD-EC09-44E7-8C94-096DB2525B29}"/>
            </a:ext>
          </a:extLst>
        </xdr:cNvPr>
        <xdr:cNvPicPr>
          <a:picLocks noChangeAspect="1"/>
        </xdr:cNvPicPr>
      </xdr:nvPicPr>
      <xdr:blipFill>
        <a:blip xmlns:r="http://schemas.openxmlformats.org/officeDocument/2006/relationships" r:embed="rId86"/>
        <a:stretch>
          <a:fillRect/>
        </a:stretch>
      </xdr:blipFill>
      <xdr:spPr>
        <a:xfrm>
          <a:off x="5267325" y="114233325"/>
          <a:ext cx="4572000" cy="2314575"/>
        </a:xfrm>
        <a:prstGeom prst="rect">
          <a:avLst/>
        </a:prstGeom>
      </xdr:spPr>
    </xdr:pic>
    <xdr:clientData/>
  </xdr:twoCellAnchor>
  <xdr:twoCellAnchor editAs="oneCell">
    <xdr:from>
      <xdr:col>0</xdr:col>
      <xdr:colOff>0</xdr:colOff>
      <xdr:row>606</xdr:row>
      <xdr:rowOff>0</xdr:rowOff>
    </xdr:from>
    <xdr:to>
      <xdr:col>2</xdr:col>
      <xdr:colOff>523875</xdr:colOff>
      <xdr:row>618</xdr:row>
      <xdr:rowOff>9525</xdr:rowOff>
    </xdr:to>
    <xdr:pic>
      <xdr:nvPicPr>
        <xdr:cNvPr id="93" name="Picture 92">
          <a:extLst>
            <a:ext uri="{FF2B5EF4-FFF2-40B4-BE49-F238E27FC236}">
              <a16:creationId xmlns:a16="http://schemas.microsoft.com/office/drawing/2014/main" id="{3071F7BA-1797-4404-A84E-19F9293A5AFE}"/>
            </a:ext>
            <a:ext uri="{147F2762-F138-4A5C-976F-8EAC2B608ADB}">
              <a16:predDERef xmlns:a16="http://schemas.microsoft.com/office/drawing/2014/main" pred="{D4FEE86D-66A1-6F47-CC1D-9458239667BA}"/>
            </a:ext>
          </a:extLst>
        </xdr:cNvPr>
        <xdr:cNvPicPr>
          <a:picLocks noChangeAspect="1"/>
        </xdr:cNvPicPr>
      </xdr:nvPicPr>
      <xdr:blipFill>
        <a:blip xmlns:r="http://schemas.openxmlformats.org/officeDocument/2006/relationships" r:embed="rId85"/>
        <a:stretch>
          <a:fillRect/>
        </a:stretch>
      </xdr:blipFill>
      <xdr:spPr>
        <a:xfrm>
          <a:off x="0" y="117471825"/>
          <a:ext cx="4572000" cy="2295525"/>
        </a:xfrm>
        <a:prstGeom prst="rect">
          <a:avLst/>
        </a:prstGeom>
      </xdr:spPr>
    </xdr:pic>
    <xdr:clientData/>
  </xdr:twoCellAnchor>
  <xdr:twoCellAnchor editAs="oneCell">
    <xdr:from>
      <xdr:col>4</xdr:col>
      <xdr:colOff>0</xdr:colOff>
      <xdr:row>606</xdr:row>
      <xdr:rowOff>0</xdr:rowOff>
    </xdr:from>
    <xdr:to>
      <xdr:col>7</xdr:col>
      <xdr:colOff>514350</xdr:colOff>
      <xdr:row>618</xdr:row>
      <xdr:rowOff>28575</xdr:rowOff>
    </xdr:to>
    <xdr:pic>
      <xdr:nvPicPr>
        <xdr:cNvPr id="94" name="Picture 93">
          <a:extLst>
            <a:ext uri="{FF2B5EF4-FFF2-40B4-BE49-F238E27FC236}">
              <a16:creationId xmlns:a16="http://schemas.microsoft.com/office/drawing/2014/main" id="{3ADCB87D-004D-F0BF-7FD4-A9AC9F56D4FA}"/>
            </a:ext>
            <a:ext uri="{147F2762-F138-4A5C-976F-8EAC2B608ADB}">
              <a16:predDERef xmlns:a16="http://schemas.microsoft.com/office/drawing/2014/main" pred="{3071F7BA-1797-4404-A84E-19F9293A5AFE}"/>
            </a:ext>
          </a:extLst>
        </xdr:cNvPr>
        <xdr:cNvPicPr>
          <a:picLocks noChangeAspect="1"/>
        </xdr:cNvPicPr>
      </xdr:nvPicPr>
      <xdr:blipFill>
        <a:blip xmlns:r="http://schemas.openxmlformats.org/officeDocument/2006/relationships" r:embed="rId87"/>
        <a:stretch>
          <a:fillRect/>
        </a:stretch>
      </xdr:blipFill>
      <xdr:spPr>
        <a:xfrm>
          <a:off x="5267325" y="117471825"/>
          <a:ext cx="4572000" cy="2314575"/>
        </a:xfrm>
        <a:prstGeom prst="rect">
          <a:avLst/>
        </a:prstGeom>
      </xdr:spPr>
    </xdr:pic>
    <xdr:clientData/>
  </xdr:twoCellAnchor>
  <xdr:twoCellAnchor editAs="oneCell">
    <xdr:from>
      <xdr:col>4</xdr:col>
      <xdr:colOff>0</xdr:colOff>
      <xdr:row>606</xdr:row>
      <xdr:rowOff>0</xdr:rowOff>
    </xdr:from>
    <xdr:to>
      <xdr:col>7</xdr:col>
      <xdr:colOff>514350</xdr:colOff>
      <xdr:row>612</xdr:row>
      <xdr:rowOff>9525</xdr:rowOff>
    </xdr:to>
    <xdr:pic>
      <xdr:nvPicPr>
        <xdr:cNvPr id="90" name="Picture 89">
          <a:extLst>
            <a:ext uri="{FF2B5EF4-FFF2-40B4-BE49-F238E27FC236}">
              <a16:creationId xmlns:a16="http://schemas.microsoft.com/office/drawing/2014/main" id="{65314CEA-93DA-EF84-DC48-09C4791A84F3}"/>
            </a:ext>
            <a:ext uri="{147F2762-F138-4A5C-976F-8EAC2B608ADB}">
              <a16:predDERef xmlns:a16="http://schemas.microsoft.com/office/drawing/2014/main" pred="{3ADCB87D-004D-F0BF-7FD4-A9AC9F56D4FA}"/>
            </a:ext>
          </a:extLst>
        </xdr:cNvPr>
        <xdr:cNvPicPr>
          <a:picLocks noChangeAspect="1"/>
        </xdr:cNvPicPr>
      </xdr:nvPicPr>
      <xdr:blipFill>
        <a:blip xmlns:r="http://schemas.openxmlformats.org/officeDocument/2006/relationships" r:embed="rId88"/>
        <a:stretch>
          <a:fillRect/>
        </a:stretch>
      </xdr:blipFill>
      <xdr:spPr>
        <a:xfrm>
          <a:off x="5267325" y="117471825"/>
          <a:ext cx="4572000" cy="1152525"/>
        </a:xfrm>
        <a:prstGeom prst="rect">
          <a:avLst/>
        </a:prstGeom>
      </xdr:spPr>
    </xdr:pic>
    <xdr:clientData/>
  </xdr:twoCellAnchor>
  <xdr:twoCellAnchor editAs="oneCell">
    <xdr:from>
      <xdr:col>0</xdr:col>
      <xdr:colOff>0</xdr:colOff>
      <xdr:row>549</xdr:row>
      <xdr:rowOff>0</xdr:rowOff>
    </xdr:from>
    <xdr:to>
      <xdr:col>2</xdr:col>
      <xdr:colOff>523875</xdr:colOff>
      <xdr:row>555</xdr:row>
      <xdr:rowOff>9525</xdr:rowOff>
    </xdr:to>
    <xdr:pic>
      <xdr:nvPicPr>
        <xdr:cNvPr id="96" name="Picture 95">
          <a:extLst>
            <a:ext uri="{FF2B5EF4-FFF2-40B4-BE49-F238E27FC236}">
              <a16:creationId xmlns:a16="http://schemas.microsoft.com/office/drawing/2014/main" id="{C8B4C42C-BDEC-3135-463A-4ABCFF929CA0}"/>
            </a:ext>
            <a:ext uri="{147F2762-F138-4A5C-976F-8EAC2B608ADB}">
              <a16:predDERef xmlns:a16="http://schemas.microsoft.com/office/drawing/2014/main" pred="{65314CEA-93DA-EF84-DC48-09C4791A84F3}"/>
            </a:ext>
          </a:extLst>
        </xdr:cNvPr>
        <xdr:cNvPicPr>
          <a:picLocks noChangeAspect="1"/>
        </xdr:cNvPicPr>
      </xdr:nvPicPr>
      <xdr:blipFill>
        <a:blip xmlns:r="http://schemas.openxmlformats.org/officeDocument/2006/relationships" r:embed="rId88"/>
        <a:stretch>
          <a:fillRect/>
        </a:stretch>
      </xdr:blipFill>
      <xdr:spPr>
        <a:xfrm>
          <a:off x="0" y="106613325"/>
          <a:ext cx="4572000" cy="1152525"/>
        </a:xfrm>
        <a:prstGeom prst="rect">
          <a:avLst/>
        </a:prstGeom>
      </xdr:spPr>
    </xdr:pic>
    <xdr:clientData/>
  </xdr:twoCellAnchor>
  <xdr:twoCellAnchor editAs="oneCell">
    <xdr:from>
      <xdr:col>3</xdr:col>
      <xdr:colOff>0</xdr:colOff>
      <xdr:row>549</xdr:row>
      <xdr:rowOff>0</xdr:rowOff>
    </xdr:from>
    <xdr:to>
      <xdr:col>6</xdr:col>
      <xdr:colOff>914400</xdr:colOff>
      <xdr:row>559</xdr:row>
      <xdr:rowOff>114300</xdr:rowOff>
    </xdr:to>
    <xdr:pic>
      <xdr:nvPicPr>
        <xdr:cNvPr id="97" name="Picture 96">
          <a:extLst>
            <a:ext uri="{FF2B5EF4-FFF2-40B4-BE49-F238E27FC236}">
              <a16:creationId xmlns:a16="http://schemas.microsoft.com/office/drawing/2014/main" id="{8FE89048-17AB-E022-A157-C9C322577C8B}"/>
            </a:ext>
            <a:ext uri="{147F2762-F138-4A5C-976F-8EAC2B608ADB}">
              <a16:predDERef xmlns:a16="http://schemas.microsoft.com/office/drawing/2014/main" pred="{C8B4C42C-BDEC-3135-463A-4ABCFF929CA0}"/>
            </a:ext>
          </a:extLst>
        </xdr:cNvPr>
        <xdr:cNvPicPr>
          <a:picLocks noChangeAspect="1"/>
        </xdr:cNvPicPr>
      </xdr:nvPicPr>
      <xdr:blipFill>
        <a:blip xmlns:r="http://schemas.openxmlformats.org/officeDocument/2006/relationships" r:embed="rId89"/>
        <a:stretch>
          <a:fillRect/>
        </a:stretch>
      </xdr:blipFill>
      <xdr:spPr>
        <a:xfrm>
          <a:off x="4657725" y="106613325"/>
          <a:ext cx="4572000" cy="2019300"/>
        </a:xfrm>
        <a:prstGeom prst="rect">
          <a:avLst/>
        </a:prstGeom>
      </xdr:spPr>
    </xdr:pic>
    <xdr:clientData/>
  </xdr:twoCellAnchor>
  <xdr:twoCellAnchor editAs="oneCell">
    <xdr:from>
      <xdr:col>0</xdr:col>
      <xdr:colOff>962025</xdr:colOff>
      <xdr:row>624</xdr:row>
      <xdr:rowOff>76200</xdr:rowOff>
    </xdr:from>
    <xdr:to>
      <xdr:col>2</xdr:col>
      <xdr:colOff>447675</xdr:colOff>
      <xdr:row>638</xdr:row>
      <xdr:rowOff>76200</xdr:rowOff>
    </xdr:to>
    <xdr:pic>
      <xdr:nvPicPr>
        <xdr:cNvPr id="69" name="Picture 66">
          <a:extLst>
            <a:ext uri="{FF2B5EF4-FFF2-40B4-BE49-F238E27FC236}">
              <a16:creationId xmlns:a16="http://schemas.microsoft.com/office/drawing/2014/main" id="{80DA9E39-DB9B-9A24-AA29-91657A930527}"/>
            </a:ext>
            <a:ext uri="{147F2762-F138-4A5C-976F-8EAC2B608ADB}">
              <a16:predDERef xmlns:a16="http://schemas.microsoft.com/office/drawing/2014/main" pred="{8FE89048-17AB-E022-A157-C9C322577C8B}"/>
            </a:ext>
          </a:extLst>
        </xdr:cNvPr>
        <xdr:cNvPicPr>
          <a:picLocks noChangeAspect="1"/>
        </xdr:cNvPicPr>
      </xdr:nvPicPr>
      <xdr:blipFill>
        <a:blip xmlns:r="http://schemas.openxmlformats.org/officeDocument/2006/relationships" r:embed="rId90"/>
        <a:stretch>
          <a:fillRect/>
        </a:stretch>
      </xdr:blipFill>
      <xdr:spPr>
        <a:xfrm>
          <a:off x="962025" y="120977025"/>
          <a:ext cx="3533775" cy="2667000"/>
        </a:xfrm>
        <a:prstGeom prst="rect">
          <a:avLst/>
        </a:prstGeom>
      </xdr:spPr>
    </xdr:pic>
    <xdr:clientData/>
  </xdr:twoCellAnchor>
  <xdr:twoCellAnchor editAs="oneCell">
    <xdr:from>
      <xdr:col>3</xdr:col>
      <xdr:colOff>19050</xdr:colOff>
      <xdr:row>624</xdr:row>
      <xdr:rowOff>171450</xdr:rowOff>
    </xdr:from>
    <xdr:to>
      <xdr:col>5</xdr:col>
      <xdr:colOff>590550</xdr:colOff>
      <xdr:row>637</xdr:row>
      <xdr:rowOff>142875</xdr:rowOff>
    </xdr:to>
    <xdr:pic>
      <xdr:nvPicPr>
        <xdr:cNvPr id="101" name="Picture 67">
          <a:extLst>
            <a:ext uri="{FF2B5EF4-FFF2-40B4-BE49-F238E27FC236}">
              <a16:creationId xmlns:a16="http://schemas.microsoft.com/office/drawing/2014/main" id="{D48BE7C7-9F6D-2200-6198-055DF152D759}"/>
            </a:ext>
            <a:ext uri="{147F2762-F138-4A5C-976F-8EAC2B608ADB}">
              <a16:predDERef xmlns:a16="http://schemas.microsoft.com/office/drawing/2014/main" pred="{80DA9E39-DB9B-9A24-AA29-91657A930527}"/>
            </a:ext>
          </a:extLst>
        </xdr:cNvPr>
        <xdr:cNvPicPr>
          <a:picLocks noChangeAspect="1"/>
        </xdr:cNvPicPr>
      </xdr:nvPicPr>
      <xdr:blipFill>
        <a:blip xmlns:r="http://schemas.openxmlformats.org/officeDocument/2006/relationships" r:embed="rId91"/>
        <a:stretch>
          <a:fillRect/>
        </a:stretch>
      </xdr:blipFill>
      <xdr:spPr>
        <a:xfrm>
          <a:off x="4676775" y="121072275"/>
          <a:ext cx="3619500" cy="2447925"/>
        </a:xfrm>
        <a:prstGeom prst="rect">
          <a:avLst/>
        </a:prstGeom>
      </xdr:spPr>
    </xdr:pic>
    <xdr:clientData/>
  </xdr:twoCellAnchor>
  <xdr:twoCellAnchor editAs="oneCell">
    <xdr:from>
      <xdr:col>6</xdr:col>
      <xdr:colOff>47625</xdr:colOff>
      <xdr:row>624</xdr:row>
      <xdr:rowOff>47625</xdr:rowOff>
    </xdr:from>
    <xdr:to>
      <xdr:col>8</xdr:col>
      <xdr:colOff>485775</xdr:colOff>
      <xdr:row>639</xdr:row>
      <xdr:rowOff>95250</xdr:rowOff>
    </xdr:to>
    <xdr:pic>
      <xdr:nvPicPr>
        <xdr:cNvPr id="104" name="Picture 68">
          <a:extLst>
            <a:ext uri="{FF2B5EF4-FFF2-40B4-BE49-F238E27FC236}">
              <a16:creationId xmlns:a16="http://schemas.microsoft.com/office/drawing/2014/main" id="{CAC56EEE-434B-22AA-A428-D911E8F6EBCF}"/>
            </a:ext>
            <a:ext uri="{147F2762-F138-4A5C-976F-8EAC2B608ADB}">
              <a16:predDERef xmlns:a16="http://schemas.microsoft.com/office/drawing/2014/main" pred="{D48BE7C7-9F6D-2200-6198-055DF152D759}"/>
            </a:ext>
          </a:extLst>
        </xdr:cNvPr>
        <xdr:cNvPicPr>
          <a:picLocks noChangeAspect="1"/>
        </xdr:cNvPicPr>
      </xdr:nvPicPr>
      <xdr:blipFill>
        <a:blip xmlns:r="http://schemas.openxmlformats.org/officeDocument/2006/relationships" r:embed="rId92"/>
        <a:stretch>
          <a:fillRect/>
        </a:stretch>
      </xdr:blipFill>
      <xdr:spPr>
        <a:xfrm>
          <a:off x="8362950" y="120948450"/>
          <a:ext cx="3886200" cy="2905125"/>
        </a:xfrm>
        <a:prstGeom prst="rect">
          <a:avLst/>
        </a:prstGeom>
      </xdr:spPr>
    </xdr:pic>
    <xdr:clientData/>
  </xdr:twoCellAnchor>
  <xdr:twoCellAnchor editAs="oneCell">
    <xdr:from>
      <xdr:col>8</xdr:col>
      <xdr:colOff>657225</xdr:colOff>
      <xdr:row>624</xdr:row>
      <xdr:rowOff>57150</xdr:rowOff>
    </xdr:from>
    <xdr:to>
      <xdr:col>11</xdr:col>
      <xdr:colOff>647700</xdr:colOff>
      <xdr:row>640</xdr:row>
      <xdr:rowOff>28575</xdr:rowOff>
    </xdr:to>
    <xdr:pic>
      <xdr:nvPicPr>
        <xdr:cNvPr id="107" name="Picture 97">
          <a:extLst>
            <a:ext uri="{FF2B5EF4-FFF2-40B4-BE49-F238E27FC236}">
              <a16:creationId xmlns:a16="http://schemas.microsoft.com/office/drawing/2014/main" id="{FD0B08E2-30F4-B8CB-EF59-668E76C52BF0}"/>
            </a:ext>
            <a:ext uri="{147F2762-F138-4A5C-976F-8EAC2B608ADB}">
              <a16:predDERef xmlns:a16="http://schemas.microsoft.com/office/drawing/2014/main" pred="{CAC56EEE-434B-22AA-A428-D911E8F6EBCF}"/>
            </a:ext>
          </a:extLst>
        </xdr:cNvPr>
        <xdr:cNvPicPr>
          <a:picLocks noChangeAspect="1"/>
        </xdr:cNvPicPr>
      </xdr:nvPicPr>
      <xdr:blipFill>
        <a:blip xmlns:r="http://schemas.openxmlformats.org/officeDocument/2006/relationships" r:embed="rId93"/>
        <a:stretch>
          <a:fillRect/>
        </a:stretch>
      </xdr:blipFill>
      <xdr:spPr>
        <a:xfrm>
          <a:off x="12420600" y="120957975"/>
          <a:ext cx="3648075" cy="3019425"/>
        </a:xfrm>
        <a:prstGeom prst="rect">
          <a:avLst/>
        </a:prstGeom>
      </xdr:spPr>
    </xdr:pic>
    <xdr:clientData/>
  </xdr:twoCellAnchor>
  <xdr:twoCellAnchor editAs="oneCell">
    <xdr:from>
      <xdr:col>11</xdr:col>
      <xdr:colOff>838200</xdr:colOff>
      <xdr:row>623</xdr:row>
      <xdr:rowOff>104775</xdr:rowOff>
    </xdr:from>
    <xdr:to>
      <xdr:col>14</xdr:col>
      <xdr:colOff>571500</xdr:colOff>
      <xdr:row>639</xdr:row>
      <xdr:rowOff>133350</xdr:rowOff>
    </xdr:to>
    <xdr:pic>
      <xdr:nvPicPr>
        <xdr:cNvPr id="110" name="Picture 98">
          <a:extLst>
            <a:ext uri="{FF2B5EF4-FFF2-40B4-BE49-F238E27FC236}">
              <a16:creationId xmlns:a16="http://schemas.microsoft.com/office/drawing/2014/main" id="{672456A6-734B-77BE-90E6-74B9AAB02F30}"/>
            </a:ext>
            <a:ext uri="{147F2762-F138-4A5C-976F-8EAC2B608ADB}">
              <a16:predDERef xmlns:a16="http://schemas.microsoft.com/office/drawing/2014/main" pred="{FD0B08E2-30F4-B8CB-EF59-668E76C52BF0}"/>
            </a:ext>
          </a:extLst>
        </xdr:cNvPr>
        <xdr:cNvPicPr>
          <a:picLocks noChangeAspect="1"/>
        </xdr:cNvPicPr>
      </xdr:nvPicPr>
      <xdr:blipFill>
        <a:blip xmlns:r="http://schemas.openxmlformats.org/officeDocument/2006/relationships" r:embed="rId94"/>
        <a:stretch>
          <a:fillRect/>
        </a:stretch>
      </xdr:blipFill>
      <xdr:spPr>
        <a:xfrm>
          <a:off x="16259175" y="120815100"/>
          <a:ext cx="3752850" cy="3257550"/>
        </a:xfrm>
        <a:prstGeom prst="rect">
          <a:avLst/>
        </a:prstGeom>
      </xdr:spPr>
    </xdr:pic>
    <xdr:clientData/>
  </xdr:twoCellAnchor>
  <xdr:twoCellAnchor editAs="oneCell">
    <xdr:from>
      <xdr:col>0</xdr:col>
      <xdr:colOff>895350</xdr:colOff>
      <xdr:row>642</xdr:row>
      <xdr:rowOff>66675</xdr:rowOff>
    </xdr:from>
    <xdr:to>
      <xdr:col>3</xdr:col>
      <xdr:colOff>0</xdr:colOff>
      <xdr:row>649</xdr:row>
      <xdr:rowOff>38100</xdr:rowOff>
    </xdr:to>
    <xdr:pic>
      <xdr:nvPicPr>
        <xdr:cNvPr id="113" name="Picture 99">
          <a:extLst>
            <a:ext uri="{FF2B5EF4-FFF2-40B4-BE49-F238E27FC236}">
              <a16:creationId xmlns:a16="http://schemas.microsoft.com/office/drawing/2014/main" id="{F63B8965-703E-872D-C617-BC2A9D4E819C}"/>
            </a:ext>
            <a:ext uri="{147F2762-F138-4A5C-976F-8EAC2B608ADB}">
              <a16:predDERef xmlns:a16="http://schemas.microsoft.com/office/drawing/2014/main" pred="{672456A6-734B-77BE-90E6-74B9AAB02F30}"/>
            </a:ext>
          </a:extLst>
        </xdr:cNvPr>
        <xdr:cNvPicPr>
          <a:picLocks noChangeAspect="1"/>
        </xdr:cNvPicPr>
      </xdr:nvPicPr>
      <xdr:blipFill>
        <a:blip xmlns:r="http://schemas.openxmlformats.org/officeDocument/2006/relationships" r:embed="rId95"/>
        <a:stretch>
          <a:fillRect/>
        </a:stretch>
      </xdr:blipFill>
      <xdr:spPr>
        <a:xfrm>
          <a:off x="895350" y="124396500"/>
          <a:ext cx="3762375" cy="1304925"/>
        </a:xfrm>
        <a:prstGeom prst="rect">
          <a:avLst/>
        </a:prstGeom>
      </xdr:spPr>
    </xdr:pic>
    <xdr:clientData/>
  </xdr:twoCellAnchor>
  <xdr:twoCellAnchor editAs="oneCell">
    <xdr:from>
      <xdr:col>3</xdr:col>
      <xdr:colOff>133350</xdr:colOff>
      <xdr:row>641</xdr:row>
      <xdr:rowOff>114300</xdr:rowOff>
    </xdr:from>
    <xdr:to>
      <xdr:col>7</xdr:col>
      <xdr:colOff>38100</xdr:colOff>
      <xdr:row>651</xdr:row>
      <xdr:rowOff>9525</xdr:rowOff>
    </xdr:to>
    <xdr:pic>
      <xdr:nvPicPr>
        <xdr:cNvPr id="117" name="Picture 100">
          <a:extLst>
            <a:ext uri="{FF2B5EF4-FFF2-40B4-BE49-F238E27FC236}">
              <a16:creationId xmlns:a16="http://schemas.microsoft.com/office/drawing/2014/main" id="{E1511ECD-1604-3AC9-EDC3-7F99337CEF50}"/>
            </a:ext>
            <a:ext uri="{147F2762-F138-4A5C-976F-8EAC2B608ADB}">
              <a16:predDERef xmlns:a16="http://schemas.microsoft.com/office/drawing/2014/main" pred="{F63B8965-703E-872D-C617-BC2A9D4E819C}"/>
            </a:ext>
          </a:extLst>
        </xdr:cNvPr>
        <xdr:cNvPicPr>
          <a:picLocks noChangeAspect="1"/>
        </xdr:cNvPicPr>
      </xdr:nvPicPr>
      <xdr:blipFill>
        <a:blip xmlns:r="http://schemas.openxmlformats.org/officeDocument/2006/relationships" r:embed="rId96"/>
        <a:stretch>
          <a:fillRect/>
        </a:stretch>
      </xdr:blipFill>
      <xdr:spPr>
        <a:xfrm>
          <a:off x="4791075" y="124253625"/>
          <a:ext cx="4572000" cy="1800225"/>
        </a:xfrm>
        <a:prstGeom prst="rect">
          <a:avLst/>
        </a:prstGeom>
      </xdr:spPr>
    </xdr:pic>
    <xdr:clientData/>
  </xdr:twoCellAnchor>
  <xdr:twoCellAnchor editAs="oneCell">
    <xdr:from>
      <xdr:col>7</xdr:col>
      <xdr:colOff>171450</xdr:colOff>
      <xdr:row>641</xdr:row>
      <xdr:rowOff>161925</xdr:rowOff>
    </xdr:from>
    <xdr:to>
      <xdr:col>8</xdr:col>
      <xdr:colOff>2305050</xdr:colOff>
      <xdr:row>652</xdr:row>
      <xdr:rowOff>76200</xdr:rowOff>
    </xdr:to>
    <xdr:pic>
      <xdr:nvPicPr>
        <xdr:cNvPr id="121" name="Picture 101">
          <a:extLst>
            <a:ext uri="{FF2B5EF4-FFF2-40B4-BE49-F238E27FC236}">
              <a16:creationId xmlns:a16="http://schemas.microsoft.com/office/drawing/2014/main" id="{50683F7D-388B-A347-D516-CC967E0C7577}"/>
            </a:ext>
            <a:ext uri="{147F2762-F138-4A5C-976F-8EAC2B608ADB}">
              <a16:predDERef xmlns:a16="http://schemas.microsoft.com/office/drawing/2014/main" pred="{E1511ECD-1604-3AC9-EDC3-7F99337CEF50}"/>
            </a:ext>
          </a:extLst>
        </xdr:cNvPr>
        <xdr:cNvPicPr>
          <a:picLocks noChangeAspect="1"/>
        </xdr:cNvPicPr>
      </xdr:nvPicPr>
      <xdr:blipFill>
        <a:blip xmlns:r="http://schemas.openxmlformats.org/officeDocument/2006/relationships" r:embed="rId97"/>
        <a:stretch>
          <a:fillRect/>
        </a:stretch>
      </xdr:blipFill>
      <xdr:spPr>
        <a:xfrm>
          <a:off x="9496425" y="124301250"/>
          <a:ext cx="4572000" cy="2009775"/>
        </a:xfrm>
        <a:prstGeom prst="rect">
          <a:avLst/>
        </a:prstGeom>
      </xdr:spPr>
    </xdr:pic>
    <xdr:clientData/>
  </xdr:twoCellAnchor>
  <xdr:twoCellAnchor editAs="oneCell">
    <xdr:from>
      <xdr:col>1</xdr:col>
      <xdr:colOff>0</xdr:colOff>
      <xdr:row>658</xdr:row>
      <xdr:rowOff>0</xdr:rowOff>
    </xdr:from>
    <xdr:to>
      <xdr:col>4</xdr:col>
      <xdr:colOff>914400</xdr:colOff>
      <xdr:row>667</xdr:row>
      <xdr:rowOff>9525</xdr:rowOff>
    </xdr:to>
    <xdr:pic>
      <xdr:nvPicPr>
        <xdr:cNvPr id="67" name="Picture 66">
          <a:extLst>
            <a:ext uri="{FF2B5EF4-FFF2-40B4-BE49-F238E27FC236}">
              <a16:creationId xmlns:a16="http://schemas.microsoft.com/office/drawing/2014/main" id="{289F6E73-793F-2188-5EE7-06B61879CE62}"/>
            </a:ext>
            <a:ext uri="{147F2762-F138-4A5C-976F-8EAC2B608ADB}">
              <a16:predDERef xmlns:a16="http://schemas.microsoft.com/office/drawing/2014/main" pred="{50683F7D-388B-A347-D516-CC967E0C7577}"/>
            </a:ext>
          </a:extLst>
        </xdr:cNvPr>
        <xdr:cNvPicPr>
          <a:picLocks noChangeAspect="1"/>
        </xdr:cNvPicPr>
      </xdr:nvPicPr>
      <xdr:blipFill>
        <a:blip xmlns:r="http://schemas.openxmlformats.org/officeDocument/2006/relationships" r:embed="rId98"/>
        <a:stretch>
          <a:fillRect/>
        </a:stretch>
      </xdr:blipFill>
      <xdr:spPr>
        <a:xfrm>
          <a:off x="1609725" y="127739775"/>
          <a:ext cx="4572000" cy="1724025"/>
        </a:xfrm>
        <a:prstGeom prst="rect">
          <a:avLst/>
        </a:prstGeom>
      </xdr:spPr>
    </xdr:pic>
    <xdr:clientData/>
  </xdr:twoCellAnchor>
  <xdr:twoCellAnchor editAs="oneCell">
    <xdr:from>
      <xdr:col>4</xdr:col>
      <xdr:colOff>1143000</xdr:colOff>
      <xdr:row>657</xdr:row>
      <xdr:rowOff>352425</xdr:rowOff>
    </xdr:from>
    <xdr:to>
      <xdr:col>7</xdr:col>
      <xdr:colOff>742950</xdr:colOff>
      <xdr:row>668</xdr:row>
      <xdr:rowOff>57150</xdr:rowOff>
    </xdr:to>
    <xdr:pic>
      <xdr:nvPicPr>
        <xdr:cNvPr id="68" name="Picture 67">
          <a:extLst>
            <a:ext uri="{FF2B5EF4-FFF2-40B4-BE49-F238E27FC236}">
              <a16:creationId xmlns:a16="http://schemas.microsoft.com/office/drawing/2014/main" id="{9CAEFABB-DBD0-2EDA-BAB2-4D3EBF786E6C}"/>
            </a:ext>
            <a:ext uri="{147F2762-F138-4A5C-976F-8EAC2B608ADB}">
              <a16:predDERef xmlns:a16="http://schemas.microsoft.com/office/drawing/2014/main" pred="{289F6E73-793F-2188-5EE7-06B61879CE62}"/>
            </a:ext>
          </a:extLst>
        </xdr:cNvPr>
        <xdr:cNvPicPr>
          <a:picLocks noChangeAspect="1"/>
        </xdr:cNvPicPr>
      </xdr:nvPicPr>
      <xdr:blipFill>
        <a:blip xmlns:r="http://schemas.openxmlformats.org/officeDocument/2006/relationships" r:embed="rId99"/>
        <a:stretch>
          <a:fillRect/>
        </a:stretch>
      </xdr:blipFill>
      <xdr:spPr>
        <a:xfrm>
          <a:off x="6410325" y="127720725"/>
          <a:ext cx="3657600" cy="1981200"/>
        </a:xfrm>
        <a:prstGeom prst="rect">
          <a:avLst/>
        </a:prstGeom>
      </xdr:spPr>
    </xdr:pic>
    <xdr:clientData/>
  </xdr:twoCellAnchor>
  <xdr:twoCellAnchor editAs="oneCell">
    <xdr:from>
      <xdr:col>7</xdr:col>
      <xdr:colOff>971550</xdr:colOff>
      <xdr:row>658</xdr:row>
      <xdr:rowOff>0</xdr:rowOff>
    </xdr:from>
    <xdr:to>
      <xdr:col>10</xdr:col>
      <xdr:colOff>57150</xdr:colOff>
      <xdr:row>668</xdr:row>
      <xdr:rowOff>85725</xdr:rowOff>
    </xdr:to>
    <xdr:pic>
      <xdr:nvPicPr>
        <xdr:cNvPr id="98" name="Picture 97">
          <a:extLst>
            <a:ext uri="{FF2B5EF4-FFF2-40B4-BE49-F238E27FC236}">
              <a16:creationId xmlns:a16="http://schemas.microsoft.com/office/drawing/2014/main" id="{8AA61D6D-89E9-CF50-B04C-97D58831491D}"/>
            </a:ext>
            <a:ext uri="{147F2762-F138-4A5C-976F-8EAC2B608ADB}">
              <a16:predDERef xmlns:a16="http://schemas.microsoft.com/office/drawing/2014/main" pred="{9CAEFABB-DBD0-2EDA-BAB2-4D3EBF786E6C}"/>
            </a:ext>
          </a:extLst>
        </xdr:cNvPr>
        <xdr:cNvPicPr>
          <a:picLocks noChangeAspect="1"/>
        </xdr:cNvPicPr>
      </xdr:nvPicPr>
      <xdr:blipFill>
        <a:blip xmlns:r="http://schemas.openxmlformats.org/officeDocument/2006/relationships" r:embed="rId100"/>
        <a:stretch>
          <a:fillRect/>
        </a:stretch>
      </xdr:blipFill>
      <xdr:spPr>
        <a:xfrm>
          <a:off x="10296525" y="127739775"/>
          <a:ext cx="4572000" cy="1990725"/>
        </a:xfrm>
        <a:prstGeom prst="rect">
          <a:avLst/>
        </a:prstGeom>
      </xdr:spPr>
    </xdr:pic>
    <xdr:clientData/>
  </xdr:twoCellAnchor>
  <xdr:twoCellAnchor editAs="oneCell">
    <xdr:from>
      <xdr:col>1</xdr:col>
      <xdr:colOff>0</xdr:colOff>
      <xdr:row>672</xdr:row>
      <xdr:rowOff>0</xdr:rowOff>
    </xdr:from>
    <xdr:to>
      <xdr:col>3</xdr:col>
      <xdr:colOff>514350</xdr:colOff>
      <xdr:row>681</xdr:row>
      <xdr:rowOff>66675</xdr:rowOff>
    </xdr:to>
    <xdr:pic>
      <xdr:nvPicPr>
        <xdr:cNvPr id="99" name="Picture 98">
          <a:extLst>
            <a:ext uri="{FF2B5EF4-FFF2-40B4-BE49-F238E27FC236}">
              <a16:creationId xmlns:a16="http://schemas.microsoft.com/office/drawing/2014/main" id="{B6C1EDBB-4F6A-D686-82EF-BEC58AC96DB2}"/>
            </a:ext>
            <a:ext uri="{147F2762-F138-4A5C-976F-8EAC2B608ADB}">
              <a16:predDERef xmlns:a16="http://schemas.microsoft.com/office/drawing/2014/main" pred="{8AA61D6D-89E9-CF50-B04C-97D58831491D}"/>
            </a:ext>
          </a:extLst>
        </xdr:cNvPr>
        <xdr:cNvPicPr>
          <a:picLocks noChangeAspect="1"/>
        </xdr:cNvPicPr>
      </xdr:nvPicPr>
      <xdr:blipFill>
        <a:blip xmlns:r="http://schemas.openxmlformats.org/officeDocument/2006/relationships" r:embed="rId101"/>
        <a:stretch>
          <a:fillRect/>
        </a:stretch>
      </xdr:blipFill>
      <xdr:spPr>
        <a:xfrm>
          <a:off x="1609725" y="130406775"/>
          <a:ext cx="3562350" cy="1781175"/>
        </a:xfrm>
        <a:prstGeom prst="rect">
          <a:avLst/>
        </a:prstGeom>
      </xdr:spPr>
    </xdr:pic>
    <xdr:clientData/>
  </xdr:twoCellAnchor>
  <xdr:twoCellAnchor editAs="oneCell">
    <xdr:from>
      <xdr:col>0</xdr:col>
      <xdr:colOff>0</xdr:colOff>
      <xdr:row>790</xdr:row>
      <xdr:rowOff>0</xdr:rowOff>
    </xdr:from>
    <xdr:to>
      <xdr:col>2</xdr:col>
      <xdr:colOff>514350</xdr:colOff>
      <xdr:row>800</xdr:row>
      <xdr:rowOff>19050</xdr:rowOff>
    </xdr:to>
    <xdr:pic>
      <xdr:nvPicPr>
        <xdr:cNvPr id="103" name="Picture 102">
          <a:extLst>
            <a:ext uri="{FF2B5EF4-FFF2-40B4-BE49-F238E27FC236}">
              <a16:creationId xmlns:a16="http://schemas.microsoft.com/office/drawing/2014/main" id="{7991F8AB-87FB-E543-FBE4-EB8E52589C11}"/>
            </a:ext>
            <a:ext uri="{147F2762-F138-4A5C-976F-8EAC2B608ADB}">
              <a16:predDERef xmlns:a16="http://schemas.microsoft.com/office/drawing/2014/main" pred="{0EBD10B2-D5F6-339C-A98F-FE51E53827EB}"/>
            </a:ext>
          </a:extLst>
        </xdr:cNvPr>
        <xdr:cNvPicPr>
          <a:picLocks noChangeAspect="1"/>
        </xdr:cNvPicPr>
      </xdr:nvPicPr>
      <xdr:blipFill>
        <a:blip xmlns:r="http://schemas.openxmlformats.org/officeDocument/2006/relationships" r:embed="rId102"/>
        <a:stretch>
          <a:fillRect/>
        </a:stretch>
      </xdr:blipFill>
      <xdr:spPr>
        <a:xfrm>
          <a:off x="0" y="155267025"/>
          <a:ext cx="4562475" cy="1924050"/>
        </a:xfrm>
        <a:prstGeom prst="rect">
          <a:avLst/>
        </a:prstGeom>
      </xdr:spPr>
    </xdr:pic>
    <xdr:clientData/>
  </xdr:twoCellAnchor>
  <xdr:twoCellAnchor editAs="oneCell">
    <xdr:from>
      <xdr:col>3</xdr:col>
      <xdr:colOff>0</xdr:colOff>
      <xdr:row>790</xdr:row>
      <xdr:rowOff>0</xdr:rowOff>
    </xdr:from>
    <xdr:to>
      <xdr:col>6</xdr:col>
      <xdr:colOff>914400</xdr:colOff>
      <xdr:row>799</xdr:row>
      <xdr:rowOff>180975</xdr:rowOff>
    </xdr:to>
    <xdr:pic>
      <xdr:nvPicPr>
        <xdr:cNvPr id="105" name="Picture 104">
          <a:extLst>
            <a:ext uri="{FF2B5EF4-FFF2-40B4-BE49-F238E27FC236}">
              <a16:creationId xmlns:a16="http://schemas.microsoft.com/office/drawing/2014/main" id="{04E88E68-9F84-197A-6837-A28E02912B84}"/>
            </a:ext>
            <a:ext uri="{147F2762-F138-4A5C-976F-8EAC2B608ADB}">
              <a16:predDERef xmlns:a16="http://schemas.microsoft.com/office/drawing/2014/main" pred="{7991F8AB-87FB-E543-FBE4-EB8E52589C11}"/>
            </a:ext>
          </a:extLst>
        </xdr:cNvPr>
        <xdr:cNvPicPr>
          <a:picLocks noChangeAspect="1"/>
        </xdr:cNvPicPr>
      </xdr:nvPicPr>
      <xdr:blipFill>
        <a:blip xmlns:r="http://schemas.openxmlformats.org/officeDocument/2006/relationships" r:embed="rId103"/>
        <a:stretch>
          <a:fillRect/>
        </a:stretch>
      </xdr:blipFill>
      <xdr:spPr>
        <a:xfrm>
          <a:off x="4657725" y="155267025"/>
          <a:ext cx="4572000" cy="1895475"/>
        </a:xfrm>
        <a:prstGeom prst="rect">
          <a:avLst/>
        </a:prstGeom>
      </xdr:spPr>
    </xdr:pic>
    <xdr:clientData/>
  </xdr:twoCellAnchor>
  <xdr:twoCellAnchor editAs="oneCell">
    <xdr:from>
      <xdr:col>0</xdr:col>
      <xdr:colOff>0</xdr:colOff>
      <xdr:row>777</xdr:row>
      <xdr:rowOff>57150</xdr:rowOff>
    </xdr:from>
    <xdr:to>
      <xdr:col>2</xdr:col>
      <xdr:colOff>523875</xdr:colOff>
      <xdr:row>787</xdr:row>
      <xdr:rowOff>66675</xdr:rowOff>
    </xdr:to>
    <xdr:pic>
      <xdr:nvPicPr>
        <xdr:cNvPr id="106" name="Picture 105">
          <a:extLst>
            <a:ext uri="{FF2B5EF4-FFF2-40B4-BE49-F238E27FC236}">
              <a16:creationId xmlns:a16="http://schemas.microsoft.com/office/drawing/2014/main" id="{F4AC3EA8-3F3A-FBAA-919B-DB35B61DD3F4}"/>
            </a:ext>
            <a:ext uri="{147F2762-F138-4A5C-976F-8EAC2B608ADB}">
              <a16:predDERef xmlns:a16="http://schemas.microsoft.com/office/drawing/2014/main" pred="{04E88E68-9F84-197A-6837-A28E02912B84}"/>
            </a:ext>
          </a:extLst>
        </xdr:cNvPr>
        <xdr:cNvPicPr>
          <a:picLocks noChangeAspect="1"/>
        </xdr:cNvPicPr>
      </xdr:nvPicPr>
      <xdr:blipFill>
        <a:blip xmlns:r="http://schemas.openxmlformats.org/officeDocument/2006/relationships" r:embed="rId104"/>
        <a:stretch>
          <a:fillRect/>
        </a:stretch>
      </xdr:blipFill>
      <xdr:spPr>
        <a:xfrm>
          <a:off x="0" y="152847675"/>
          <a:ext cx="4572000" cy="1914525"/>
        </a:xfrm>
        <a:prstGeom prst="rect">
          <a:avLst/>
        </a:prstGeom>
      </xdr:spPr>
    </xdr:pic>
    <xdr:clientData/>
  </xdr:twoCellAnchor>
  <xdr:twoCellAnchor editAs="oneCell">
    <xdr:from>
      <xdr:col>4</xdr:col>
      <xdr:colOff>0</xdr:colOff>
      <xdr:row>777</xdr:row>
      <xdr:rowOff>0</xdr:rowOff>
    </xdr:from>
    <xdr:to>
      <xdr:col>7</xdr:col>
      <xdr:colOff>514350</xdr:colOff>
      <xdr:row>787</xdr:row>
      <xdr:rowOff>114300</xdr:rowOff>
    </xdr:to>
    <xdr:pic>
      <xdr:nvPicPr>
        <xdr:cNvPr id="108" name="Picture 107">
          <a:extLst>
            <a:ext uri="{FF2B5EF4-FFF2-40B4-BE49-F238E27FC236}">
              <a16:creationId xmlns:a16="http://schemas.microsoft.com/office/drawing/2014/main" id="{6A73C068-51F1-2123-D5D6-370D2C404AC0}"/>
            </a:ext>
            <a:ext uri="{147F2762-F138-4A5C-976F-8EAC2B608ADB}">
              <a16:predDERef xmlns:a16="http://schemas.microsoft.com/office/drawing/2014/main" pred="{F4AC3EA8-3F3A-FBAA-919B-DB35B61DD3F4}"/>
            </a:ext>
          </a:extLst>
        </xdr:cNvPr>
        <xdr:cNvPicPr>
          <a:picLocks noChangeAspect="1"/>
        </xdr:cNvPicPr>
      </xdr:nvPicPr>
      <xdr:blipFill>
        <a:blip xmlns:r="http://schemas.openxmlformats.org/officeDocument/2006/relationships" r:embed="rId105"/>
        <a:stretch>
          <a:fillRect/>
        </a:stretch>
      </xdr:blipFill>
      <xdr:spPr>
        <a:xfrm>
          <a:off x="5267325" y="152790525"/>
          <a:ext cx="4572000" cy="2019300"/>
        </a:xfrm>
        <a:prstGeom prst="rect">
          <a:avLst/>
        </a:prstGeom>
      </xdr:spPr>
    </xdr:pic>
    <xdr:clientData/>
  </xdr:twoCellAnchor>
  <xdr:twoCellAnchor editAs="oneCell">
    <xdr:from>
      <xdr:col>0</xdr:col>
      <xdr:colOff>0</xdr:colOff>
      <xdr:row>802</xdr:row>
      <xdr:rowOff>0</xdr:rowOff>
    </xdr:from>
    <xdr:to>
      <xdr:col>2</xdr:col>
      <xdr:colOff>523875</xdr:colOff>
      <xdr:row>812</xdr:row>
      <xdr:rowOff>19050</xdr:rowOff>
    </xdr:to>
    <xdr:pic>
      <xdr:nvPicPr>
        <xdr:cNvPr id="109" name="Picture 108">
          <a:extLst>
            <a:ext uri="{FF2B5EF4-FFF2-40B4-BE49-F238E27FC236}">
              <a16:creationId xmlns:a16="http://schemas.microsoft.com/office/drawing/2014/main" id="{DDC3B02C-A1FF-89C8-8969-57AD3A400D04}"/>
            </a:ext>
            <a:ext uri="{147F2762-F138-4A5C-976F-8EAC2B608ADB}">
              <a16:predDERef xmlns:a16="http://schemas.microsoft.com/office/drawing/2014/main" pred="{6A73C068-51F1-2123-D5D6-370D2C404AC0}"/>
            </a:ext>
          </a:extLst>
        </xdr:cNvPr>
        <xdr:cNvPicPr>
          <a:picLocks noChangeAspect="1"/>
        </xdr:cNvPicPr>
      </xdr:nvPicPr>
      <xdr:blipFill>
        <a:blip xmlns:r="http://schemas.openxmlformats.org/officeDocument/2006/relationships" r:embed="rId106"/>
        <a:stretch>
          <a:fillRect/>
        </a:stretch>
      </xdr:blipFill>
      <xdr:spPr>
        <a:xfrm>
          <a:off x="0" y="157553025"/>
          <a:ext cx="4572000" cy="1924050"/>
        </a:xfrm>
        <a:prstGeom prst="rect">
          <a:avLst/>
        </a:prstGeom>
      </xdr:spPr>
    </xdr:pic>
    <xdr:clientData/>
  </xdr:twoCellAnchor>
  <xdr:twoCellAnchor editAs="oneCell">
    <xdr:from>
      <xdr:col>3</xdr:col>
      <xdr:colOff>0</xdr:colOff>
      <xdr:row>802</xdr:row>
      <xdr:rowOff>0</xdr:rowOff>
    </xdr:from>
    <xdr:to>
      <xdr:col>6</xdr:col>
      <xdr:colOff>914400</xdr:colOff>
      <xdr:row>812</xdr:row>
      <xdr:rowOff>9525</xdr:rowOff>
    </xdr:to>
    <xdr:pic>
      <xdr:nvPicPr>
        <xdr:cNvPr id="111" name="Picture 110">
          <a:extLst>
            <a:ext uri="{FF2B5EF4-FFF2-40B4-BE49-F238E27FC236}">
              <a16:creationId xmlns:a16="http://schemas.microsoft.com/office/drawing/2014/main" id="{2E88AFBD-9FA7-5391-E23A-5FF19D58C405}"/>
            </a:ext>
            <a:ext uri="{147F2762-F138-4A5C-976F-8EAC2B608ADB}">
              <a16:predDERef xmlns:a16="http://schemas.microsoft.com/office/drawing/2014/main" pred="{DDC3B02C-A1FF-89C8-8969-57AD3A400D04}"/>
            </a:ext>
          </a:extLst>
        </xdr:cNvPr>
        <xdr:cNvPicPr>
          <a:picLocks noChangeAspect="1"/>
        </xdr:cNvPicPr>
      </xdr:nvPicPr>
      <xdr:blipFill>
        <a:blip xmlns:r="http://schemas.openxmlformats.org/officeDocument/2006/relationships" r:embed="rId107"/>
        <a:stretch>
          <a:fillRect/>
        </a:stretch>
      </xdr:blipFill>
      <xdr:spPr>
        <a:xfrm>
          <a:off x="4657725" y="157553025"/>
          <a:ext cx="4572000" cy="1914525"/>
        </a:xfrm>
        <a:prstGeom prst="rect">
          <a:avLst/>
        </a:prstGeom>
      </xdr:spPr>
    </xdr:pic>
    <xdr:clientData/>
  </xdr:twoCellAnchor>
  <xdr:twoCellAnchor editAs="oneCell">
    <xdr:from>
      <xdr:col>7</xdr:col>
      <xdr:colOff>0</xdr:colOff>
      <xdr:row>802</xdr:row>
      <xdr:rowOff>0</xdr:rowOff>
    </xdr:from>
    <xdr:to>
      <xdr:col>8</xdr:col>
      <xdr:colOff>2133600</xdr:colOff>
      <xdr:row>806</xdr:row>
      <xdr:rowOff>47625</xdr:rowOff>
    </xdr:to>
    <xdr:pic>
      <xdr:nvPicPr>
        <xdr:cNvPr id="112" name="Picture 111">
          <a:extLst>
            <a:ext uri="{FF2B5EF4-FFF2-40B4-BE49-F238E27FC236}">
              <a16:creationId xmlns:a16="http://schemas.microsoft.com/office/drawing/2014/main" id="{53A1804C-D383-E8D9-3ACC-792DD4394944}"/>
            </a:ext>
            <a:ext uri="{147F2762-F138-4A5C-976F-8EAC2B608ADB}">
              <a16:predDERef xmlns:a16="http://schemas.microsoft.com/office/drawing/2014/main" pred="{2E88AFBD-9FA7-5391-E23A-5FF19D58C405}"/>
            </a:ext>
          </a:extLst>
        </xdr:cNvPr>
        <xdr:cNvPicPr>
          <a:picLocks noChangeAspect="1"/>
        </xdr:cNvPicPr>
      </xdr:nvPicPr>
      <xdr:blipFill>
        <a:blip xmlns:r="http://schemas.openxmlformats.org/officeDocument/2006/relationships" r:embed="rId108"/>
        <a:stretch>
          <a:fillRect/>
        </a:stretch>
      </xdr:blipFill>
      <xdr:spPr>
        <a:xfrm>
          <a:off x="9324975" y="157553025"/>
          <a:ext cx="4572000" cy="809625"/>
        </a:xfrm>
        <a:prstGeom prst="rect">
          <a:avLst/>
        </a:prstGeom>
      </xdr:spPr>
    </xdr:pic>
    <xdr:clientData/>
  </xdr:twoCellAnchor>
  <xdr:twoCellAnchor editAs="oneCell">
    <xdr:from>
      <xdr:col>9</xdr:col>
      <xdr:colOff>0</xdr:colOff>
      <xdr:row>802</xdr:row>
      <xdr:rowOff>0</xdr:rowOff>
    </xdr:from>
    <xdr:to>
      <xdr:col>12</xdr:col>
      <xdr:colOff>904875</xdr:colOff>
      <xdr:row>806</xdr:row>
      <xdr:rowOff>28575</xdr:rowOff>
    </xdr:to>
    <xdr:pic>
      <xdr:nvPicPr>
        <xdr:cNvPr id="114" name="Picture 113">
          <a:extLst>
            <a:ext uri="{FF2B5EF4-FFF2-40B4-BE49-F238E27FC236}">
              <a16:creationId xmlns:a16="http://schemas.microsoft.com/office/drawing/2014/main" id="{807FB7DE-CF0C-E33D-A88E-93896CD347C5}"/>
            </a:ext>
            <a:ext uri="{147F2762-F138-4A5C-976F-8EAC2B608ADB}">
              <a16:predDERef xmlns:a16="http://schemas.microsoft.com/office/drawing/2014/main" pred="{53A1804C-D383-E8D9-3ACC-792DD4394944}"/>
            </a:ext>
          </a:extLst>
        </xdr:cNvPr>
        <xdr:cNvPicPr>
          <a:picLocks noChangeAspect="1"/>
        </xdr:cNvPicPr>
      </xdr:nvPicPr>
      <xdr:blipFill>
        <a:blip xmlns:r="http://schemas.openxmlformats.org/officeDocument/2006/relationships" r:embed="rId109"/>
        <a:stretch>
          <a:fillRect/>
        </a:stretch>
      </xdr:blipFill>
      <xdr:spPr>
        <a:xfrm>
          <a:off x="14201775" y="157553025"/>
          <a:ext cx="4562475" cy="790575"/>
        </a:xfrm>
        <a:prstGeom prst="rect">
          <a:avLst/>
        </a:prstGeom>
      </xdr:spPr>
    </xdr:pic>
    <xdr:clientData/>
  </xdr:twoCellAnchor>
  <xdr:twoCellAnchor editAs="oneCell">
    <xdr:from>
      <xdr:col>0</xdr:col>
      <xdr:colOff>0</xdr:colOff>
      <xdr:row>814</xdr:row>
      <xdr:rowOff>0</xdr:rowOff>
    </xdr:from>
    <xdr:to>
      <xdr:col>2</xdr:col>
      <xdr:colOff>523875</xdr:colOff>
      <xdr:row>824</xdr:row>
      <xdr:rowOff>47625</xdr:rowOff>
    </xdr:to>
    <xdr:pic>
      <xdr:nvPicPr>
        <xdr:cNvPr id="115" name="Picture 114">
          <a:extLst>
            <a:ext uri="{FF2B5EF4-FFF2-40B4-BE49-F238E27FC236}">
              <a16:creationId xmlns:a16="http://schemas.microsoft.com/office/drawing/2014/main" id="{4AE9BAB4-924B-389D-E215-622EC44B62BB}"/>
            </a:ext>
            <a:ext uri="{147F2762-F138-4A5C-976F-8EAC2B608ADB}">
              <a16:predDERef xmlns:a16="http://schemas.microsoft.com/office/drawing/2014/main" pred="{807FB7DE-CF0C-E33D-A88E-93896CD347C5}"/>
            </a:ext>
          </a:extLst>
        </xdr:cNvPr>
        <xdr:cNvPicPr>
          <a:picLocks noChangeAspect="1"/>
        </xdr:cNvPicPr>
      </xdr:nvPicPr>
      <xdr:blipFill>
        <a:blip xmlns:r="http://schemas.openxmlformats.org/officeDocument/2006/relationships" r:embed="rId110"/>
        <a:stretch>
          <a:fillRect/>
        </a:stretch>
      </xdr:blipFill>
      <xdr:spPr>
        <a:xfrm>
          <a:off x="0" y="159839025"/>
          <a:ext cx="4572000" cy="1952625"/>
        </a:xfrm>
        <a:prstGeom prst="rect">
          <a:avLst/>
        </a:prstGeom>
      </xdr:spPr>
    </xdr:pic>
    <xdr:clientData/>
  </xdr:twoCellAnchor>
  <xdr:twoCellAnchor editAs="oneCell">
    <xdr:from>
      <xdr:col>3</xdr:col>
      <xdr:colOff>0</xdr:colOff>
      <xdr:row>814</xdr:row>
      <xdr:rowOff>0</xdr:rowOff>
    </xdr:from>
    <xdr:to>
      <xdr:col>6</xdr:col>
      <xdr:colOff>904875</xdr:colOff>
      <xdr:row>826</xdr:row>
      <xdr:rowOff>171450</xdr:rowOff>
    </xdr:to>
    <xdr:pic>
      <xdr:nvPicPr>
        <xdr:cNvPr id="116" name="Picture 115">
          <a:extLst>
            <a:ext uri="{FF2B5EF4-FFF2-40B4-BE49-F238E27FC236}">
              <a16:creationId xmlns:a16="http://schemas.microsoft.com/office/drawing/2014/main" id="{84216CD3-C794-260C-3F16-661479919DC4}"/>
            </a:ext>
            <a:ext uri="{147F2762-F138-4A5C-976F-8EAC2B608ADB}">
              <a16:predDERef xmlns:a16="http://schemas.microsoft.com/office/drawing/2014/main" pred="{4AE9BAB4-924B-389D-E215-622EC44B62BB}"/>
            </a:ext>
          </a:extLst>
        </xdr:cNvPr>
        <xdr:cNvPicPr>
          <a:picLocks noChangeAspect="1"/>
        </xdr:cNvPicPr>
      </xdr:nvPicPr>
      <xdr:blipFill>
        <a:blip xmlns:r="http://schemas.openxmlformats.org/officeDocument/2006/relationships" r:embed="rId111"/>
        <a:stretch>
          <a:fillRect/>
        </a:stretch>
      </xdr:blipFill>
      <xdr:spPr>
        <a:xfrm>
          <a:off x="4657725" y="159839025"/>
          <a:ext cx="4562475" cy="2457450"/>
        </a:xfrm>
        <a:prstGeom prst="rect">
          <a:avLst/>
        </a:prstGeom>
      </xdr:spPr>
    </xdr:pic>
    <xdr:clientData/>
  </xdr:twoCellAnchor>
  <xdr:twoCellAnchor editAs="oneCell">
    <xdr:from>
      <xdr:col>0</xdr:col>
      <xdr:colOff>0</xdr:colOff>
      <xdr:row>828</xdr:row>
      <xdr:rowOff>0</xdr:rowOff>
    </xdr:from>
    <xdr:to>
      <xdr:col>2</xdr:col>
      <xdr:colOff>523875</xdr:colOff>
      <xdr:row>831</xdr:row>
      <xdr:rowOff>114300</xdr:rowOff>
    </xdr:to>
    <xdr:pic>
      <xdr:nvPicPr>
        <xdr:cNvPr id="118" name="Picture 117">
          <a:extLst>
            <a:ext uri="{FF2B5EF4-FFF2-40B4-BE49-F238E27FC236}">
              <a16:creationId xmlns:a16="http://schemas.microsoft.com/office/drawing/2014/main" id="{4B007EF3-9E07-2AF1-7848-9B83B93964EF}"/>
            </a:ext>
            <a:ext uri="{147F2762-F138-4A5C-976F-8EAC2B608ADB}">
              <a16:predDERef xmlns:a16="http://schemas.microsoft.com/office/drawing/2014/main" pred="{84216CD3-C794-260C-3F16-661479919DC4}"/>
            </a:ext>
          </a:extLst>
        </xdr:cNvPr>
        <xdr:cNvPicPr>
          <a:picLocks noChangeAspect="1"/>
        </xdr:cNvPicPr>
      </xdr:nvPicPr>
      <xdr:blipFill>
        <a:blip xmlns:r="http://schemas.openxmlformats.org/officeDocument/2006/relationships" r:embed="rId112"/>
        <a:stretch>
          <a:fillRect/>
        </a:stretch>
      </xdr:blipFill>
      <xdr:spPr>
        <a:xfrm>
          <a:off x="0" y="162506025"/>
          <a:ext cx="4572000" cy="685800"/>
        </a:xfrm>
        <a:prstGeom prst="rect">
          <a:avLst/>
        </a:prstGeom>
      </xdr:spPr>
    </xdr:pic>
    <xdr:clientData/>
  </xdr:twoCellAnchor>
  <xdr:twoCellAnchor editAs="oneCell">
    <xdr:from>
      <xdr:col>0</xdr:col>
      <xdr:colOff>0</xdr:colOff>
      <xdr:row>833</xdr:row>
      <xdr:rowOff>0</xdr:rowOff>
    </xdr:from>
    <xdr:to>
      <xdr:col>2</xdr:col>
      <xdr:colOff>514350</xdr:colOff>
      <xdr:row>842</xdr:row>
      <xdr:rowOff>171450</xdr:rowOff>
    </xdr:to>
    <xdr:pic>
      <xdr:nvPicPr>
        <xdr:cNvPr id="119" name="Picture 118">
          <a:extLst>
            <a:ext uri="{FF2B5EF4-FFF2-40B4-BE49-F238E27FC236}">
              <a16:creationId xmlns:a16="http://schemas.microsoft.com/office/drawing/2014/main" id="{8B40AD59-0B38-D580-FA27-263C075A596E}"/>
            </a:ext>
            <a:ext uri="{147F2762-F138-4A5C-976F-8EAC2B608ADB}">
              <a16:predDERef xmlns:a16="http://schemas.microsoft.com/office/drawing/2014/main" pred="{4B007EF3-9E07-2AF1-7848-9B83B93964EF}"/>
            </a:ext>
          </a:extLst>
        </xdr:cNvPr>
        <xdr:cNvPicPr>
          <a:picLocks noChangeAspect="1"/>
        </xdr:cNvPicPr>
      </xdr:nvPicPr>
      <xdr:blipFill>
        <a:blip xmlns:r="http://schemas.openxmlformats.org/officeDocument/2006/relationships" r:embed="rId113"/>
        <a:stretch>
          <a:fillRect/>
        </a:stretch>
      </xdr:blipFill>
      <xdr:spPr>
        <a:xfrm>
          <a:off x="0" y="163458525"/>
          <a:ext cx="4562475" cy="1885950"/>
        </a:xfrm>
        <a:prstGeom prst="rect">
          <a:avLst/>
        </a:prstGeom>
      </xdr:spPr>
    </xdr:pic>
    <xdr:clientData/>
  </xdr:twoCellAnchor>
  <xdr:twoCellAnchor editAs="oneCell">
    <xdr:from>
      <xdr:col>0</xdr:col>
      <xdr:colOff>0</xdr:colOff>
      <xdr:row>844</xdr:row>
      <xdr:rowOff>0</xdr:rowOff>
    </xdr:from>
    <xdr:to>
      <xdr:col>2</xdr:col>
      <xdr:colOff>523875</xdr:colOff>
      <xdr:row>849</xdr:row>
      <xdr:rowOff>142875</xdr:rowOff>
    </xdr:to>
    <xdr:pic>
      <xdr:nvPicPr>
        <xdr:cNvPr id="100" name="Picture 99">
          <a:extLst>
            <a:ext uri="{FF2B5EF4-FFF2-40B4-BE49-F238E27FC236}">
              <a16:creationId xmlns:a16="http://schemas.microsoft.com/office/drawing/2014/main" id="{F04B845F-EC24-2A47-BBD4-FF87E03DEDD4}"/>
            </a:ext>
            <a:ext uri="{147F2762-F138-4A5C-976F-8EAC2B608ADB}">
              <a16:predDERef xmlns:a16="http://schemas.microsoft.com/office/drawing/2014/main" pred="{8B40AD59-0B38-D580-FA27-263C075A596E}"/>
            </a:ext>
          </a:extLst>
        </xdr:cNvPr>
        <xdr:cNvPicPr>
          <a:picLocks noChangeAspect="1"/>
        </xdr:cNvPicPr>
      </xdr:nvPicPr>
      <xdr:blipFill>
        <a:blip xmlns:r="http://schemas.openxmlformats.org/officeDocument/2006/relationships" r:embed="rId114"/>
        <a:stretch>
          <a:fillRect/>
        </a:stretch>
      </xdr:blipFill>
      <xdr:spPr>
        <a:xfrm>
          <a:off x="0" y="165554025"/>
          <a:ext cx="4572000" cy="1095375"/>
        </a:xfrm>
        <a:prstGeom prst="rect">
          <a:avLst/>
        </a:prstGeom>
      </xdr:spPr>
    </xdr:pic>
    <xdr:clientData/>
  </xdr:twoCellAnchor>
  <xdr:twoCellAnchor editAs="oneCell">
    <xdr:from>
      <xdr:col>3</xdr:col>
      <xdr:colOff>0</xdr:colOff>
      <xdr:row>844</xdr:row>
      <xdr:rowOff>0</xdr:rowOff>
    </xdr:from>
    <xdr:to>
      <xdr:col>6</xdr:col>
      <xdr:colOff>904875</xdr:colOff>
      <xdr:row>849</xdr:row>
      <xdr:rowOff>104775</xdr:rowOff>
    </xdr:to>
    <xdr:pic>
      <xdr:nvPicPr>
        <xdr:cNvPr id="102" name="Picture 101">
          <a:extLst>
            <a:ext uri="{FF2B5EF4-FFF2-40B4-BE49-F238E27FC236}">
              <a16:creationId xmlns:a16="http://schemas.microsoft.com/office/drawing/2014/main" id="{D56ED1B8-699A-87C6-8B4A-564AC729E020}"/>
            </a:ext>
            <a:ext uri="{147F2762-F138-4A5C-976F-8EAC2B608ADB}">
              <a16:predDERef xmlns:a16="http://schemas.microsoft.com/office/drawing/2014/main" pred="{F04B845F-EC24-2A47-BBD4-FF87E03DEDD4}"/>
            </a:ext>
          </a:extLst>
        </xdr:cNvPr>
        <xdr:cNvPicPr>
          <a:picLocks noChangeAspect="1"/>
        </xdr:cNvPicPr>
      </xdr:nvPicPr>
      <xdr:blipFill>
        <a:blip xmlns:r="http://schemas.openxmlformats.org/officeDocument/2006/relationships" r:embed="rId115"/>
        <a:stretch>
          <a:fillRect/>
        </a:stretch>
      </xdr:blipFill>
      <xdr:spPr>
        <a:xfrm>
          <a:off x="4657725" y="165554025"/>
          <a:ext cx="4562475" cy="10572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ptos Display"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bankofstlucia--dev2.sandbox.lightning.force.com/lightning/r/Loan__c/a1dOy000006nXxBIAU/view" TargetMode="External"/><Relationship Id="rId2" Type="http://schemas.openxmlformats.org/officeDocument/2006/relationships/hyperlink" Target="https://bankofstlucia--dev2.sandbox.lightning.force.com/lightning/r/Loan__c/a1dOy000006nXxBIAU/view" TargetMode="External"/><Relationship Id="rId1" Type="http://schemas.openxmlformats.org/officeDocument/2006/relationships/hyperlink" Target="https://bankofstlucia--dev2.sandbox.lightning.force.com/lightning/r/Loan__c/a1dOy000006nXxBIAU/view" TargetMode="External"/><Relationship Id="rId5" Type="http://schemas.openxmlformats.org/officeDocument/2006/relationships/drawing" Target="../drawings/drawing1.xml"/><Relationship Id="rId4" Type="http://schemas.openxmlformats.org/officeDocument/2006/relationships/hyperlink" Target="https://bankofstlucia--dev2.sandbox.lightning.force.com/lightning/r/Loan__c/a1dOy000006nXxBIAU/view"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bankofstlucia--dev2.sandbox.lightning.force.com/lightning/r/Loan__c/a1dOy000006jcFNIAY/view"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hyperlink" Target="https://bankofstlucia--dev2.sandbox.lightning.force.com/lightning/r/Loan__c/a1dOy000007zmoTIAQ/view" TargetMode="External"/><Relationship Id="rId2" Type="http://schemas.openxmlformats.org/officeDocument/2006/relationships/hyperlink" Target="https://bankofstlucia--dev2.sandbox.lightning.force.com/lightning/r/Loan__c/a1dOy0000077oGzIAI/view" TargetMode="External"/><Relationship Id="rId1" Type="http://schemas.openxmlformats.org/officeDocument/2006/relationships/hyperlink" Target="https://bankofstlucia--dev2.sandbox.lightning.force.com/lightning/r/Loan__c/a1dOy0000077oGzIAI/view" TargetMode="External"/><Relationship Id="rId6" Type="http://schemas.openxmlformats.org/officeDocument/2006/relationships/hyperlink" Target="https://bankofstlucia--dev2.sandbox.lightning.force.com/lightning/r/Loan__c/a1dOy00000844JlIAI/view" TargetMode="External"/><Relationship Id="rId5" Type="http://schemas.openxmlformats.org/officeDocument/2006/relationships/hyperlink" Target="https://bankofstlucia--dev2.sandbox.lightning.force.com/lightning/r/Loan__c/a1dOy00000844JlIAI/view" TargetMode="External"/><Relationship Id="rId4" Type="http://schemas.openxmlformats.org/officeDocument/2006/relationships/hyperlink" Target="https://bankofstlucia--dev2.sandbox.lightning.force.com/lightning/r/Loan__c/a1dOy000007zmoTIAQ/view"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hyperlink" Target="https://ksquaregroup.sharepoint.com/:x:/r/sites/ValueStreamManagement/_layouts/15/Doc.aspx?sourcedoc=%7BE6FE8CFF-C542-4934-9671-A5B907DE8BAB%7D&amp;file=Loan%20Origination%20Features.xlsx&amp;action=default&amp;mobileredirect=true" TargetMode="External"/><Relationship Id="rId1" Type="http://schemas.openxmlformats.org/officeDocument/2006/relationships/hyperlink" Target="https://ksquaregroup.sharepoint.com/:w:/r/sites/BOSL/Shared%20Documents/General/Bank%20of%20Saint%20Lucia%20Deliverables/from%20KS%20to%20BOSL/Security%20Codes%20Collaterals.docx?d=w163f6fe45ca542a281fe0bc3e00b0fea&amp;csf=1&amp;web=1&amp;e=bEkOLB"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U129"/>
  <sheetViews>
    <sheetView workbookViewId="0">
      <pane ySplit="1" topLeftCell="J112" activePane="bottomLeft" state="frozen"/>
      <selection pane="bottomLeft" activeCell="J112" sqref="J112:J117"/>
    </sheetView>
  </sheetViews>
  <sheetFormatPr defaultRowHeight="15"/>
  <cols>
    <col min="1" max="1" width="15.5703125" style="2" customWidth="1"/>
    <col min="2" max="2" width="20.28515625" style="2" customWidth="1"/>
    <col min="3" max="3" width="12.5703125" style="2" customWidth="1"/>
    <col min="4" max="4" width="31.85546875" style="2" customWidth="1"/>
    <col min="5" max="5" width="9.140625" style="2"/>
    <col min="6" max="6" width="15.140625" style="2" customWidth="1"/>
    <col min="7" max="8" width="9.140625" style="2"/>
    <col min="9" max="9" width="35" style="2" customWidth="1"/>
    <col min="10" max="10" width="27.85546875" style="2" customWidth="1"/>
    <col min="11" max="11" width="9.140625" style="2"/>
    <col min="12" max="12" width="13.140625" style="2" customWidth="1"/>
    <col min="13" max="13" width="46.85546875" style="2" customWidth="1"/>
    <col min="14" max="14" width="37.28515625" style="2" customWidth="1"/>
    <col min="15" max="15" width="16.28515625" style="2" customWidth="1"/>
    <col min="16" max="16" width="21.5703125" style="2" customWidth="1"/>
    <col min="17" max="16384" width="9.140625" style="2"/>
  </cols>
  <sheetData>
    <row r="1" spans="1:21" ht="72.75">
      <c r="A1" s="247" t="s">
        <v>0</v>
      </c>
      <c r="B1" s="247" t="s">
        <v>1</v>
      </c>
      <c r="C1" s="247" t="s">
        <v>0</v>
      </c>
      <c r="D1" s="247" t="s">
        <v>2</v>
      </c>
      <c r="E1" s="247" t="s">
        <v>3</v>
      </c>
      <c r="F1" s="247" t="s">
        <v>4</v>
      </c>
      <c r="G1" s="247" t="s">
        <v>5</v>
      </c>
      <c r="H1" s="247" t="s">
        <v>6</v>
      </c>
      <c r="I1" s="247" t="s">
        <v>7</v>
      </c>
      <c r="J1" s="247" t="s">
        <v>8</v>
      </c>
      <c r="K1" s="247" t="s">
        <v>2</v>
      </c>
      <c r="L1" s="247" t="s">
        <v>9</v>
      </c>
      <c r="M1" s="247" t="s">
        <v>10</v>
      </c>
      <c r="N1" s="247" t="s">
        <v>11</v>
      </c>
      <c r="O1" s="247" t="s">
        <v>12</v>
      </c>
      <c r="P1" s="247" t="s">
        <v>13</v>
      </c>
      <c r="Q1" s="247" t="s">
        <v>14</v>
      </c>
      <c r="R1" s="247" t="s">
        <v>15</v>
      </c>
      <c r="S1" s="247" t="s">
        <v>16</v>
      </c>
      <c r="T1" s="247" t="s">
        <v>17</v>
      </c>
      <c r="U1" s="247" t="s">
        <v>18</v>
      </c>
    </row>
    <row r="2" spans="1:21" ht="57.75">
      <c r="A2" s="472">
        <v>1</v>
      </c>
      <c r="B2" s="472" t="s">
        <v>19</v>
      </c>
      <c r="C2" s="472">
        <v>1</v>
      </c>
      <c r="D2" s="472" t="s">
        <v>20</v>
      </c>
      <c r="E2" s="472">
        <v>1</v>
      </c>
      <c r="F2" s="472" t="s">
        <v>21</v>
      </c>
      <c r="G2" s="472"/>
      <c r="H2" s="472"/>
      <c r="I2" s="472" t="s">
        <v>22</v>
      </c>
      <c r="J2" s="472" t="s">
        <v>23</v>
      </c>
      <c r="K2" s="472" t="s">
        <v>24</v>
      </c>
      <c r="L2" s="239">
        <v>1</v>
      </c>
      <c r="M2" s="239" t="s">
        <v>25</v>
      </c>
      <c r="N2" s="239" t="s">
        <v>26</v>
      </c>
      <c r="O2" s="239" t="s">
        <v>27</v>
      </c>
      <c r="P2" s="239" t="s">
        <v>28</v>
      </c>
      <c r="Q2" s="239" t="s">
        <v>29</v>
      </c>
      <c r="R2" s="239"/>
      <c r="S2" s="239"/>
      <c r="T2" s="239"/>
      <c r="U2" s="239"/>
    </row>
    <row r="3" spans="1:21" ht="115.5">
      <c r="A3" s="472"/>
      <c r="B3" s="472"/>
      <c r="C3" s="472"/>
      <c r="D3" s="472"/>
      <c r="E3" s="472"/>
      <c r="F3" s="472"/>
      <c r="G3" s="472"/>
      <c r="H3" s="472"/>
      <c r="I3" s="472"/>
      <c r="J3" s="472"/>
      <c r="K3" s="472"/>
      <c r="L3" s="239">
        <v>2</v>
      </c>
      <c r="M3" s="239" t="s">
        <v>30</v>
      </c>
      <c r="N3" s="239" t="s">
        <v>31</v>
      </c>
      <c r="O3" s="239"/>
      <c r="P3" s="239" t="s">
        <v>28</v>
      </c>
      <c r="Q3" s="239" t="s">
        <v>29</v>
      </c>
      <c r="R3" s="239"/>
      <c r="S3" s="239"/>
      <c r="T3" s="239"/>
      <c r="U3" s="239" t="s">
        <v>32</v>
      </c>
    </row>
    <row r="4" spans="1:21" ht="29.25">
      <c r="A4" s="472"/>
      <c r="B4" s="472"/>
      <c r="C4" s="472"/>
      <c r="D4" s="472"/>
      <c r="E4" s="472"/>
      <c r="F4" s="472"/>
      <c r="G4" s="472"/>
      <c r="H4" s="472"/>
      <c r="I4" s="472"/>
      <c r="J4" s="472"/>
      <c r="K4" s="472"/>
      <c r="L4" s="239">
        <v>3</v>
      </c>
      <c r="M4" s="239" t="s">
        <v>33</v>
      </c>
      <c r="N4" s="239" t="s">
        <v>34</v>
      </c>
      <c r="O4" s="239"/>
      <c r="P4" s="239" t="s">
        <v>28</v>
      </c>
      <c r="Q4" s="239" t="s">
        <v>29</v>
      </c>
      <c r="R4" s="239"/>
      <c r="S4" s="239"/>
      <c r="T4" s="239"/>
      <c r="U4" s="239"/>
    </row>
    <row r="5" spans="1:21" ht="43.5">
      <c r="A5" s="472"/>
      <c r="B5" s="472"/>
      <c r="C5" s="472"/>
      <c r="D5" s="472"/>
      <c r="E5" s="472"/>
      <c r="F5" s="472"/>
      <c r="G5" s="472"/>
      <c r="H5" s="472"/>
      <c r="I5" s="472"/>
      <c r="J5" s="472"/>
      <c r="K5" s="472"/>
      <c r="L5" s="239">
        <v>4</v>
      </c>
      <c r="M5" s="240" t="s">
        <v>35</v>
      </c>
      <c r="N5" s="239" t="s">
        <v>36</v>
      </c>
      <c r="O5" s="239"/>
      <c r="P5" s="239" t="s">
        <v>28</v>
      </c>
      <c r="Q5" s="239" t="s">
        <v>29</v>
      </c>
      <c r="R5" s="239"/>
      <c r="S5" s="239"/>
      <c r="T5" s="239"/>
      <c r="U5" s="239"/>
    </row>
    <row r="6" spans="1:21" ht="29.25">
      <c r="A6" s="472"/>
      <c r="B6" s="472"/>
      <c r="C6" s="472"/>
      <c r="D6" s="472"/>
      <c r="E6" s="472"/>
      <c r="F6" s="472"/>
      <c r="G6" s="472"/>
      <c r="H6" s="472"/>
      <c r="I6" s="472"/>
      <c r="J6" s="472"/>
      <c r="K6" s="472"/>
      <c r="L6" s="239">
        <v>5</v>
      </c>
      <c r="M6" s="240" t="s">
        <v>37</v>
      </c>
      <c r="N6" s="239" t="s">
        <v>38</v>
      </c>
      <c r="O6" s="239"/>
      <c r="P6" s="239" t="s">
        <v>28</v>
      </c>
      <c r="Q6" s="239" t="s">
        <v>29</v>
      </c>
      <c r="R6" s="239"/>
      <c r="S6" s="239"/>
      <c r="T6" s="239"/>
      <c r="U6" s="239"/>
    </row>
    <row r="7" spans="1:21" ht="43.5">
      <c r="A7" s="472"/>
      <c r="B7" s="472"/>
      <c r="C7" s="472"/>
      <c r="D7" s="472"/>
      <c r="E7" s="472"/>
      <c r="F7" s="472"/>
      <c r="G7" s="472"/>
      <c r="H7" s="472"/>
      <c r="I7" s="472"/>
      <c r="J7" s="472"/>
      <c r="K7" s="472"/>
      <c r="L7" s="239">
        <v>6</v>
      </c>
      <c r="M7" s="240" t="s">
        <v>39</v>
      </c>
      <c r="N7" s="239" t="s">
        <v>40</v>
      </c>
      <c r="O7" s="239"/>
      <c r="P7" s="239" t="s">
        <v>28</v>
      </c>
      <c r="Q7" s="239" t="s">
        <v>29</v>
      </c>
      <c r="R7" s="239"/>
      <c r="S7" s="239"/>
      <c r="T7" s="239"/>
      <c r="U7" s="239"/>
    </row>
    <row r="8" spans="1:21" ht="43.5">
      <c r="A8" s="472"/>
      <c r="B8" s="472"/>
      <c r="C8" s="472"/>
      <c r="D8" s="472"/>
      <c r="E8" s="472"/>
      <c r="F8" s="472"/>
      <c r="G8" s="472"/>
      <c r="H8" s="472"/>
      <c r="I8" s="472"/>
      <c r="J8" s="472"/>
      <c r="K8" s="472"/>
      <c r="L8" s="239">
        <v>7</v>
      </c>
      <c r="M8" s="240" t="s">
        <v>41</v>
      </c>
      <c r="N8" s="239" t="s">
        <v>42</v>
      </c>
      <c r="O8" s="239"/>
      <c r="P8" s="239" t="s">
        <v>28</v>
      </c>
      <c r="Q8" s="239" t="s">
        <v>29</v>
      </c>
      <c r="R8" s="239"/>
      <c r="S8" s="239"/>
      <c r="T8" s="239"/>
      <c r="U8" s="239"/>
    </row>
    <row r="9" spans="1:21" ht="57.75">
      <c r="A9" s="472">
        <v>2</v>
      </c>
      <c r="B9" s="472"/>
      <c r="C9" s="472">
        <v>2</v>
      </c>
      <c r="D9" s="472" t="s">
        <v>43</v>
      </c>
      <c r="E9" s="472">
        <v>1</v>
      </c>
      <c r="F9" s="472" t="s">
        <v>21</v>
      </c>
      <c r="G9" s="472"/>
      <c r="H9" s="472"/>
      <c r="I9" s="472" t="s">
        <v>44</v>
      </c>
      <c r="J9" s="472" t="s">
        <v>23</v>
      </c>
      <c r="K9" s="472" t="s">
        <v>45</v>
      </c>
      <c r="L9" s="239">
        <v>1</v>
      </c>
      <c r="M9" s="239" t="s">
        <v>25</v>
      </c>
      <c r="N9" s="239" t="s">
        <v>26</v>
      </c>
      <c r="O9" s="239" t="s">
        <v>27</v>
      </c>
      <c r="P9" s="239" t="s">
        <v>28</v>
      </c>
      <c r="Q9" s="239" t="s">
        <v>29</v>
      </c>
      <c r="R9" s="239"/>
      <c r="S9" s="239"/>
      <c r="T9" s="239"/>
      <c r="U9" s="239"/>
    </row>
    <row r="10" spans="1:21" ht="43.5">
      <c r="A10" s="472"/>
      <c r="B10" s="472"/>
      <c r="C10" s="472"/>
      <c r="D10" s="472"/>
      <c r="E10" s="472"/>
      <c r="F10" s="472"/>
      <c r="G10" s="472"/>
      <c r="H10" s="472"/>
      <c r="I10" s="472"/>
      <c r="J10" s="472"/>
      <c r="K10" s="472"/>
      <c r="L10" s="239">
        <v>2</v>
      </c>
      <c r="M10" s="239" t="s">
        <v>30</v>
      </c>
      <c r="N10" s="239" t="s">
        <v>31</v>
      </c>
      <c r="O10" s="239"/>
      <c r="P10" s="239" t="s">
        <v>28</v>
      </c>
      <c r="Q10" s="239" t="s">
        <v>29</v>
      </c>
      <c r="R10" s="239"/>
      <c r="S10" s="239"/>
      <c r="T10" s="239"/>
      <c r="U10" s="239"/>
    </row>
    <row r="11" spans="1:21" ht="29.25">
      <c r="A11" s="472"/>
      <c r="B11" s="472"/>
      <c r="C11" s="472"/>
      <c r="D11" s="472"/>
      <c r="E11" s="472"/>
      <c r="F11" s="472"/>
      <c r="G11" s="472"/>
      <c r="H11" s="472"/>
      <c r="I11" s="472"/>
      <c r="J11" s="472"/>
      <c r="K11" s="472"/>
      <c r="L11" s="239">
        <v>3</v>
      </c>
      <c r="M11" s="239" t="s">
        <v>33</v>
      </c>
      <c r="N11" s="239" t="s">
        <v>34</v>
      </c>
      <c r="O11" s="239"/>
      <c r="P11" s="239" t="s">
        <v>28</v>
      </c>
      <c r="Q11" s="239" t="s">
        <v>29</v>
      </c>
      <c r="R11" s="239"/>
      <c r="S11" s="239"/>
      <c r="T11" s="239"/>
      <c r="U11" s="239"/>
    </row>
    <row r="12" spans="1:21" ht="43.5">
      <c r="A12" s="472"/>
      <c r="B12" s="472"/>
      <c r="C12" s="472"/>
      <c r="D12" s="472"/>
      <c r="E12" s="472"/>
      <c r="F12" s="472"/>
      <c r="G12" s="472"/>
      <c r="H12" s="472"/>
      <c r="I12" s="472"/>
      <c r="J12" s="472"/>
      <c r="K12" s="472"/>
      <c r="L12" s="239">
        <v>4</v>
      </c>
      <c r="M12" s="240" t="s">
        <v>35</v>
      </c>
      <c r="N12" s="239" t="s">
        <v>36</v>
      </c>
      <c r="O12" s="239"/>
      <c r="P12" s="239" t="s">
        <v>28</v>
      </c>
      <c r="Q12" s="239" t="s">
        <v>29</v>
      </c>
      <c r="R12" s="239"/>
      <c r="S12" s="239"/>
      <c r="T12" s="239"/>
      <c r="U12" s="239"/>
    </row>
    <row r="13" spans="1:21" ht="29.25">
      <c r="A13" s="472"/>
      <c r="B13" s="472"/>
      <c r="C13" s="472"/>
      <c r="D13" s="472"/>
      <c r="E13" s="472"/>
      <c r="F13" s="472"/>
      <c r="G13" s="472"/>
      <c r="H13" s="472"/>
      <c r="I13" s="472"/>
      <c r="J13" s="472"/>
      <c r="K13" s="472"/>
      <c r="L13" s="239">
        <v>5</v>
      </c>
      <c r="M13" s="240" t="s">
        <v>37</v>
      </c>
      <c r="N13" s="239" t="s">
        <v>38</v>
      </c>
      <c r="O13" s="239"/>
      <c r="P13" s="239" t="s">
        <v>28</v>
      </c>
      <c r="Q13" s="239" t="s">
        <v>29</v>
      </c>
      <c r="R13" s="239"/>
      <c r="S13" s="239"/>
      <c r="T13" s="239"/>
      <c r="U13" s="239"/>
    </row>
    <row r="14" spans="1:21" ht="43.5">
      <c r="A14" s="472"/>
      <c r="B14" s="472"/>
      <c r="C14" s="472"/>
      <c r="D14" s="472"/>
      <c r="E14" s="472"/>
      <c r="F14" s="472"/>
      <c r="G14" s="472"/>
      <c r="H14" s="472"/>
      <c r="I14" s="472"/>
      <c r="J14" s="472"/>
      <c r="K14" s="472"/>
      <c r="L14" s="239">
        <v>6</v>
      </c>
      <c r="M14" s="240" t="s">
        <v>46</v>
      </c>
      <c r="N14" s="239" t="s">
        <v>40</v>
      </c>
      <c r="O14" s="239"/>
      <c r="P14" s="239" t="s">
        <v>28</v>
      </c>
      <c r="Q14" s="239" t="s">
        <v>29</v>
      </c>
      <c r="R14" s="239"/>
      <c r="S14" s="239"/>
      <c r="T14" s="239"/>
      <c r="U14" s="239"/>
    </row>
    <row r="15" spans="1:21" ht="43.5">
      <c r="A15" s="472"/>
      <c r="B15" s="472"/>
      <c r="C15" s="472"/>
      <c r="D15" s="472"/>
      <c r="E15" s="472"/>
      <c r="F15" s="472"/>
      <c r="G15" s="472"/>
      <c r="H15" s="472"/>
      <c r="I15" s="472"/>
      <c r="J15" s="472"/>
      <c r="K15" s="472"/>
      <c r="L15" s="239">
        <v>7</v>
      </c>
      <c r="M15" s="240" t="s">
        <v>47</v>
      </c>
      <c r="N15" s="239" t="s">
        <v>48</v>
      </c>
      <c r="O15" s="239"/>
      <c r="P15" s="239" t="s">
        <v>28</v>
      </c>
      <c r="Q15" s="239" t="s">
        <v>29</v>
      </c>
      <c r="R15" s="239"/>
      <c r="S15" s="239"/>
      <c r="T15" s="239"/>
      <c r="U15" s="239"/>
    </row>
    <row r="16" spans="1:21" ht="57.75">
      <c r="A16" s="472">
        <v>3</v>
      </c>
      <c r="B16" s="472"/>
      <c r="C16" s="472">
        <v>3</v>
      </c>
      <c r="D16" s="472" t="s">
        <v>49</v>
      </c>
      <c r="E16" s="472">
        <v>1</v>
      </c>
      <c r="F16" s="472" t="s">
        <v>21</v>
      </c>
      <c r="G16" s="472"/>
      <c r="H16" s="472"/>
      <c r="I16" s="472" t="s">
        <v>50</v>
      </c>
      <c r="J16" s="472" t="s">
        <v>23</v>
      </c>
      <c r="K16" s="472" t="s">
        <v>51</v>
      </c>
      <c r="L16" s="239">
        <v>1</v>
      </c>
      <c r="M16" s="239" t="s">
        <v>25</v>
      </c>
      <c r="N16" s="239" t="s">
        <v>26</v>
      </c>
      <c r="O16" s="239" t="s">
        <v>27</v>
      </c>
      <c r="P16" s="239" t="s">
        <v>28</v>
      </c>
      <c r="Q16" s="239" t="s">
        <v>29</v>
      </c>
      <c r="R16" s="239"/>
      <c r="S16" s="239"/>
      <c r="T16" s="239"/>
      <c r="U16" s="239"/>
    </row>
    <row r="17" spans="1:21" ht="43.5">
      <c r="A17" s="472"/>
      <c r="B17" s="472"/>
      <c r="C17" s="472"/>
      <c r="D17" s="472"/>
      <c r="E17" s="472"/>
      <c r="F17" s="472"/>
      <c r="G17" s="472"/>
      <c r="H17" s="472"/>
      <c r="I17" s="472"/>
      <c r="J17" s="472"/>
      <c r="K17" s="472"/>
      <c r="L17" s="239">
        <v>2</v>
      </c>
      <c r="M17" s="239" t="s">
        <v>30</v>
      </c>
      <c r="N17" s="239" t="s">
        <v>31</v>
      </c>
      <c r="O17" s="239"/>
      <c r="P17" s="239" t="s">
        <v>28</v>
      </c>
      <c r="Q17" s="239" t="s">
        <v>29</v>
      </c>
      <c r="R17" s="239"/>
      <c r="S17" s="239"/>
      <c r="T17" s="239"/>
      <c r="U17" s="239"/>
    </row>
    <row r="18" spans="1:21" ht="29.25">
      <c r="A18" s="472"/>
      <c r="B18" s="472"/>
      <c r="C18" s="472"/>
      <c r="D18" s="472"/>
      <c r="E18" s="472"/>
      <c r="F18" s="472"/>
      <c r="G18" s="472"/>
      <c r="H18" s="472"/>
      <c r="I18" s="472"/>
      <c r="J18" s="472"/>
      <c r="K18" s="472"/>
      <c r="L18" s="239">
        <v>3</v>
      </c>
      <c r="M18" s="239" t="s">
        <v>33</v>
      </c>
      <c r="N18" s="239" t="s">
        <v>34</v>
      </c>
      <c r="O18" s="239"/>
      <c r="P18" s="239" t="s">
        <v>28</v>
      </c>
      <c r="Q18" s="239" t="s">
        <v>29</v>
      </c>
      <c r="R18" s="239"/>
      <c r="S18" s="239"/>
      <c r="T18" s="239"/>
      <c r="U18" s="239"/>
    </row>
    <row r="19" spans="1:21" ht="43.5">
      <c r="A19" s="472"/>
      <c r="B19" s="472"/>
      <c r="C19" s="472"/>
      <c r="D19" s="472"/>
      <c r="E19" s="472"/>
      <c r="F19" s="472"/>
      <c r="G19" s="472"/>
      <c r="H19" s="472"/>
      <c r="I19" s="472"/>
      <c r="J19" s="472"/>
      <c r="K19" s="472"/>
      <c r="L19" s="239">
        <v>4</v>
      </c>
      <c r="M19" s="240" t="s">
        <v>35</v>
      </c>
      <c r="N19" s="239" t="s">
        <v>36</v>
      </c>
      <c r="O19" s="239"/>
      <c r="P19" s="239" t="s">
        <v>28</v>
      </c>
      <c r="Q19" s="239" t="s">
        <v>29</v>
      </c>
      <c r="R19" s="239"/>
      <c r="S19" s="239"/>
      <c r="T19" s="239"/>
      <c r="U19" s="239"/>
    </row>
    <row r="20" spans="1:21" ht="29.25">
      <c r="A20" s="472"/>
      <c r="B20" s="472"/>
      <c r="C20" s="472"/>
      <c r="D20" s="472"/>
      <c r="E20" s="472"/>
      <c r="F20" s="472"/>
      <c r="G20" s="472"/>
      <c r="H20" s="472"/>
      <c r="I20" s="472"/>
      <c r="J20" s="472"/>
      <c r="K20" s="472"/>
      <c r="L20" s="239">
        <v>5</v>
      </c>
      <c r="M20" s="240" t="s">
        <v>37</v>
      </c>
      <c r="N20" s="239" t="s">
        <v>38</v>
      </c>
      <c r="O20" s="239"/>
      <c r="P20" s="239" t="s">
        <v>28</v>
      </c>
      <c r="Q20" s="239" t="s">
        <v>29</v>
      </c>
      <c r="R20" s="239"/>
      <c r="S20" s="239"/>
      <c r="T20" s="239"/>
      <c r="U20" s="239"/>
    </row>
    <row r="21" spans="1:21" ht="43.5">
      <c r="A21" s="472"/>
      <c r="B21" s="472"/>
      <c r="C21" s="472"/>
      <c r="D21" s="472"/>
      <c r="E21" s="472"/>
      <c r="F21" s="472"/>
      <c r="G21" s="472"/>
      <c r="H21" s="472"/>
      <c r="I21" s="472"/>
      <c r="J21" s="472"/>
      <c r="K21" s="472"/>
      <c r="L21" s="239">
        <v>6</v>
      </c>
      <c r="M21" s="240" t="s">
        <v>52</v>
      </c>
      <c r="N21" s="239" t="s">
        <v>40</v>
      </c>
      <c r="O21" s="239"/>
      <c r="P21" s="239" t="s">
        <v>28</v>
      </c>
      <c r="Q21" s="239" t="s">
        <v>53</v>
      </c>
      <c r="R21" s="239"/>
      <c r="S21" s="239"/>
      <c r="T21" s="239"/>
      <c r="U21" s="239"/>
    </row>
    <row r="22" spans="1:21" ht="29.25">
      <c r="A22" s="472"/>
      <c r="B22" s="472"/>
      <c r="C22" s="472"/>
      <c r="D22" s="472"/>
      <c r="E22" s="472"/>
      <c r="F22" s="472"/>
      <c r="G22" s="472"/>
      <c r="H22" s="472"/>
      <c r="I22" s="472"/>
      <c r="J22" s="472"/>
      <c r="K22" s="472"/>
      <c r="L22" s="239">
        <v>7</v>
      </c>
      <c r="M22" s="240" t="s">
        <v>54</v>
      </c>
      <c r="N22" s="239" t="s">
        <v>55</v>
      </c>
      <c r="O22" s="239"/>
      <c r="P22" s="239" t="s">
        <v>28</v>
      </c>
      <c r="Q22" s="239" t="s">
        <v>29</v>
      </c>
      <c r="R22" s="239"/>
      <c r="S22" s="239"/>
      <c r="T22" s="239"/>
      <c r="U22" s="239"/>
    </row>
    <row r="23" spans="1:21" ht="57.75">
      <c r="A23" s="472">
        <v>4</v>
      </c>
      <c r="B23" s="472"/>
      <c r="C23" s="472">
        <v>4</v>
      </c>
      <c r="D23" s="472" t="s">
        <v>56</v>
      </c>
      <c r="E23" s="472">
        <v>1</v>
      </c>
      <c r="F23" s="472" t="s">
        <v>21</v>
      </c>
      <c r="G23" s="472"/>
      <c r="H23" s="472"/>
      <c r="I23" s="472" t="s">
        <v>57</v>
      </c>
      <c r="J23" s="472" t="s">
        <v>23</v>
      </c>
      <c r="K23" s="472" t="s">
        <v>58</v>
      </c>
      <c r="L23" s="239">
        <v>1</v>
      </c>
      <c r="M23" s="239" t="s">
        <v>25</v>
      </c>
      <c r="N23" s="239" t="s">
        <v>26</v>
      </c>
      <c r="O23" s="239" t="s">
        <v>27</v>
      </c>
      <c r="P23" s="239" t="s">
        <v>28</v>
      </c>
      <c r="Q23" s="239" t="s">
        <v>29</v>
      </c>
      <c r="R23" s="239"/>
      <c r="S23" s="239"/>
      <c r="T23" s="239"/>
      <c r="U23" s="239"/>
    </row>
    <row r="24" spans="1:21" ht="43.5">
      <c r="A24" s="472"/>
      <c r="B24" s="472"/>
      <c r="C24" s="472"/>
      <c r="D24" s="472"/>
      <c r="E24" s="472"/>
      <c r="F24" s="472"/>
      <c r="G24" s="472"/>
      <c r="H24" s="472"/>
      <c r="I24" s="472"/>
      <c r="J24" s="472"/>
      <c r="K24" s="472"/>
      <c r="L24" s="239">
        <v>2</v>
      </c>
      <c r="M24" s="239" t="s">
        <v>30</v>
      </c>
      <c r="N24" s="239" t="s">
        <v>31</v>
      </c>
      <c r="O24" s="239"/>
      <c r="P24" s="239" t="s">
        <v>28</v>
      </c>
      <c r="Q24" s="239" t="s">
        <v>29</v>
      </c>
      <c r="R24" s="239"/>
      <c r="S24" s="239"/>
      <c r="T24" s="239"/>
      <c r="U24" s="239"/>
    </row>
    <row r="25" spans="1:21" ht="29.25">
      <c r="A25" s="472"/>
      <c r="B25" s="472"/>
      <c r="C25" s="472"/>
      <c r="D25" s="472"/>
      <c r="E25" s="472"/>
      <c r="F25" s="472"/>
      <c r="G25" s="472"/>
      <c r="H25" s="472"/>
      <c r="I25" s="472"/>
      <c r="J25" s="472"/>
      <c r="K25" s="472"/>
      <c r="L25" s="239">
        <v>3</v>
      </c>
      <c r="M25" s="239" t="s">
        <v>33</v>
      </c>
      <c r="N25" s="239" t="s">
        <v>34</v>
      </c>
      <c r="O25" s="239"/>
      <c r="P25" s="239" t="s">
        <v>28</v>
      </c>
      <c r="Q25" s="239" t="s">
        <v>29</v>
      </c>
      <c r="R25" s="239"/>
      <c r="S25" s="239"/>
      <c r="T25" s="239"/>
      <c r="U25" s="239"/>
    </row>
    <row r="26" spans="1:21" ht="43.5">
      <c r="A26" s="472"/>
      <c r="B26" s="472"/>
      <c r="C26" s="472"/>
      <c r="D26" s="472"/>
      <c r="E26" s="472"/>
      <c r="F26" s="472"/>
      <c r="G26" s="472"/>
      <c r="H26" s="472"/>
      <c r="I26" s="472"/>
      <c r="J26" s="472"/>
      <c r="K26" s="472"/>
      <c r="L26" s="239">
        <v>4</v>
      </c>
      <c r="M26" s="240" t="s">
        <v>35</v>
      </c>
      <c r="N26" s="239" t="s">
        <v>36</v>
      </c>
      <c r="O26" s="239"/>
      <c r="P26" s="239" t="s">
        <v>28</v>
      </c>
      <c r="Q26" s="239" t="s">
        <v>29</v>
      </c>
      <c r="R26" s="239"/>
      <c r="S26" s="239"/>
      <c r="T26" s="239"/>
      <c r="U26" s="239"/>
    </row>
    <row r="27" spans="1:21" ht="29.25">
      <c r="A27" s="472"/>
      <c r="B27" s="472"/>
      <c r="C27" s="472"/>
      <c r="D27" s="472"/>
      <c r="E27" s="472"/>
      <c r="F27" s="472"/>
      <c r="G27" s="472"/>
      <c r="H27" s="472"/>
      <c r="I27" s="472"/>
      <c r="J27" s="472"/>
      <c r="K27" s="472"/>
      <c r="L27" s="239">
        <v>5</v>
      </c>
      <c r="M27" s="240" t="s">
        <v>59</v>
      </c>
      <c r="N27" s="239" t="s">
        <v>38</v>
      </c>
      <c r="O27" s="239"/>
      <c r="P27" s="239" t="s">
        <v>28</v>
      </c>
      <c r="Q27" s="239" t="s">
        <v>29</v>
      </c>
      <c r="R27" s="239"/>
      <c r="S27" s="239"/>
      <c r="T27" s="239"/>
      <c r="U27" s="239"/>
    </row>
    <row r="28" spans="1:21" ht="29.25">
      <c r="A28" s="472"/>
      <c r="B28" s="472"/>
      <c r="C28" s="472"/>
      <c r="D28" s="472"/>
      <c r="E28" s="472"/>
      <c r="F28" s="472"/>
      <c r="G28" s="472"/>
      <c r="H28" s="472"/>
      <c r="I28" s="472"/>
      <c r="J28" s="472"/>
      <c r="K28" s="472"/>
      <c r="L28" s="239">
        <v>6</v>
      </c>
      <c r="M28" s="240" t="s">
        <v>60</v>
      </c>
      <c r="N28" s="239" t="s">
        <v>40</v>
      </c>
      <c r="O28" s="239"/>
      <c r="P28" s="239" t="s">
        <v>28</v>
      </c>
      <c r="Q28" s="239" t="s">
        <v>29</v>
      </c>
      <c r="R28" s="239"/>
      <c r="S28" s="239"/>
      <c r="T28" s="239"/>
      <c r="U28" s="239"/>
    </row>
    <row r="29" spans="1:21" ht="57.75">
      <c r="A29" s="472"/>
      <c r="B29" s="472"/>
      <c r="C29" s="472"/>
      <c r="D29" s="472"/>
      <c r="E29" s="472"/>
      <c r="F29" s="472"/>
      <c r="G29" s="472"/>
      <c r="H29" s="472"/>
      <c r="I29" s="472"/>
      <c r="J29" s="472"/>
      <c r="K29" s="472"/>
      <c r="L29" s="239">
        <v>7</v>
      </c>
      <c r="M29" s="240" t="s">
        <v>61</v>
      </c>
      <c r="N29" s="239" t="s">
        <v>62</v>
      </c>
      <c r="O29" s="239"/>
      <c r="P29" s="239" t="s">
        <v>28</v>
      </c>
      <c r="Q29" s="239" t="s">
        <v>29</v>
      </c>
      <c r="R29" s="239"/>
      <c r="S29" s="239"/>
      <c r="T29" s="239"/>
      <c r="U29" s="239"/>
    </row>
    <row r="30" spans="1:21" ht="29.25">
      <c r="A30" s="472">
        <v>5</v>
      </c>
      <c r="B30" s="472"/>
      <c r="C30" s="472">
        <v>5</v>
      </c>
      <c r="D30" s="472" t="s">
        <v>63</v>
      </c>
      <c r="E30" s="472">
        <v>1</v>
      </c>
      <c r="F30" s="472" t="s">
        <v>21</v>
      </c>
      <c r="G30" s="472"/>
      <c r="H30" s="472"/>
      <c r="I30" s="472" t="s">
        <v>64</v>
      </c>
      <c r="J30" s="472" t="s">
        <v>65</v>
      </c>
      <c r="K30" s="472" t="s">
        <v>66</v>
      </c>
      <c r="L30" s="239">
        <v>1</v>
      </c>
      <c r="M30" s="239" t="s">
        <v>67</v>
      </c>
      <c r="N30" s="239" t="s">
        <v>68</v>
      </c>
      <c r="O30" s="239" t="s">
        <v>27</v>
      </c>
      <c r="P30" s="239" t="s">
        <v>28</v>
      </c>
      <c r="Q30" s="239" t="s">
        <v>29</v>
      </c>
      <c r="R30" s="239"/>
      <c r="S30" s="239"/>
      <c r="T30" s="239"/>
      <c r="U30" s="239"/>
    </row>
    <row r="31" spans="1:21" ht="29.25">
      <c r="A31" s="472"/>
      <c r="B31" s="472"/>
      <c r="C31" s="472"/>
      <c r="D31" s="472"/>
      <c r="E31" s="472"/>
      <c r="F31" s="472"/>
      <c r="G31" s="472"/>
      <c r="H31" s="472"/>
      <c r="I31" s="472"/>
      <c r="J31" s="472"/>
      <c r="K31" s="472"/>
      <c r="L31" s="239">
        <v>2</v>
      </c>
      <c r="M31" s="239" t="s">
        <v>69</v>
      </c>
      <c r="N31" s="239" t="s">
        <v>70</v>
      </c>
      <c r="O31" s="239"/>
      <c r="P31" s="239" t="s">
        <v>28</v>
      </c>
      <c r="Q31" s="239" t="s">
        <v>29</v>
      </c>
      <c r="R31" s="239"/>
      <c r="S31" s="239"/>
      <c r="T31" s="239"/>
      <c r="U31" s="239"/>
    </row>
    <row r="32" spans="1:21" ht="57.75">
      <c r="A32" s="472"/>
      <c r="B32" s="472"/>
      <c r="C32" s="472"/>
      <c r="D32" s="472"/>
      <c r="E32" s="472"/>
      <c r="F32" s="472"/>
      <c r="G32" s="472"/>
      <c r="H32" s="472"/>
      <c r="I32" s="472"/>
      <c r="J32" s="472"/>
      <c r="K32" s="472"/>
      <c r="L32" s="239">
        <v>3</v>
      </c>
      <c r="M32" s="239" t="s">
        <v>71</v>
      </c>
      <c r="N32" s="239" t="s">
        <v>72</v>
      </c>
      <c r="O32" s="239"/>
      <c r="P32" s="239" t="s">
        <v>28</v>
      </c>
      <c r="Q32" s="239" t="s">
        <v>29</v>
      </c>
      <c r="R32" s="239"/>
      <c r="S32" s="239"/>
      <c r="T32" s="239"/>
      <c r="U32" s="239"/>
    </row>
    <row r="33" spans="1:21" ht="346.5">
      <c r="A33" s="239">
        <v>6</v>
      </c>
      <c r="B33" s="239"/>
      <c r="C33" s="239">
        <v>6</v>
      </c>
      <c r="D33" s="239" t="s">
        <v>73</v>
      </c>
      <c r="E33" s="239">
        <v>1</v>
      </c>
      <c r="F33" s="239" t="s">
        <v>21</v>
      </c>
      <c r="G33" s="239"/>
      <c r="H33" s="239"/>
      <c r="I33" s="239" t="s">
        <v>74</v>
      </c>
      <c r="J33" s="239" t="s">
        <v>65</v>
      </c>
      <c r="K33" s="239" t="s">
        <v>75</v>
      </c>
      <c r="L33" s="239">
        <v>1</v>
      </c>
      <c r="M33" s="239" t="s">
        <v>76</v>
      </c>
      <c r="N33" s="239" t="s">
        <v>77</v>
      </c>
      <c r="O33" s="239" t="s">
        <v>27</v>
      </c>
      <c r="P33" s="239" t="s">
        <v>28</v>
      </c>
      <c r="Q33" s="239" t="s">
        <v>29</v>
      </c>
      <c r="R33" s="239"/>
      <c r="S33" s="239"/>
      <c r="T33" s="239"/>
      <c r="U33" s="239"/>
    </row>
    <row r="34" spans="1:21" ht="43.5">
      <c r="A34" s="472">
        <v>7</v>
      </c>
      <c r="B34" s="472"/>
      <c r="C34" s="472">
        <v>7</v>
      </c>
      <c r="D34" s="472" t="s">
        <v>78</v>
      </c>
      <c r="E34" s="472">
        <v>1</v>
      </c>
      <c r="F34" s="472" t="s">
        <v>21</v>
      </c>
      <c r="G34" s="472"/>
      <c r="H34" s="472"/>
      <c r="I34" s="472" t="s">
        <v>79</v>
      </c>
      <c r="J34" s="472" t="s">
        <v>80</v>
      </c>
      <c r="K34" s="472"/>
      <c r="L34" s="239">
        <v>1</v>
      </c>
      <c r="M34" s="241" t="s">
        <v>81</v>
      </c>
      <c r="N34" s="239" t="s">
        <v>82</v>
      </c>
      <c r="O34" s="239" t="s">
        <v>27</v>
      </c>
      <c r="P34" s="239" t="s">
        <v>28</v>
      </c>
      <c r="Q34" s="239" t="s">
        <v>29</v>
      </c>
      <c r="R34" s="239"/>
      <c r="S34" s="239"/>
      <c r="T34" s="239"/>
      <c r="U34" s="239"/>
    </row>
    <row r="35" spans="1:21" ht="43.5">
      <c r="A35" s="472"/>
      <c r="B35" s="472"/>
      <c r="C35" s="472"/>
      <c r="D35" s="472"/>
      <c r="E35" s="472"/>
      <c r="F35" s="472"/>
      <c r="G35" s="472"/>
      <c r="H35" s="472"/>
      <c r="I35" s="472"/>
      <c r="J35" s="472"/>
      <c r="K35" s="472"/>
      <c r="L35" s="239">
        <v>2</v>
      </c>
      <c r="M35" s="242" t="s">
        <v>83</v>
      </c>
      <c r="N35" s="239" t="s">
        <v>84</v>
      </c>
      <c r="O35" s="239"/>
      <c r="P35" s="239" t="s">
        <v>28</v>
      </c>
      <c r="Q35" s="239" t="s">
        <v>29</v>
      </c>
      <c r="R35" s="239"/>
      <c r="S35" s="239"/>
      <c r="T35" s="239"/>
      <c r="U35" s="239"/>
    </row>
    <row r="36" spans="1:21" ht="43.5">
      <c r="A36" s="472"/>
      <c r="B36" s="472"/>
      <c r="C36" s="472"/>
      <c r="D36" s="472"/>
      <c r="E36" s="472"/>
      <c r="F36" s="472"/>
      <c r="G36" s="472"/>
      <c r="H36" s="472"/>
      <c r="I36" s="472"/>
      <c r="J36" s="472"/>
      <c r="K36" s="472"/>
      <c r="L36" s="239">
        <v>3</v>
      </c>
      <c r="M36" s="243" t="s">
        <v>85</v>
      </c>
      <c r="N36" s="239" t="s">
        <v>86</v>
      </c>
      <c r="O36" s="239"/>
      <c r="P36" s="239" t="s">
        <v>28</v>
      </c>
      <c r="Q36" s="239" t="s">
        <v>29</v>
      </c>
      <c r="R36" s="239"/>
      <c r="S36" s="239"/>
      <c r="T36" s="239"/>
      <c r="U36" s="239"/>
    </row>
    <row r="37" spans="1:21" ht="43.5">
      <c r="A37" s="472"/>
      <c r="B37" s="472"/>
      <c r="C37" s="472"/>
      <c r="D37" s="472"/>
      <c r="E37" s="472"/>
      <c r="F37" s="472"/>
      <c r="G37" s="472"/>
      <c r="H37" s="472"/>
      <c r="I37" s="472"/>
      <c r="J37" s="472"/>
      <c r="K37" s="472"/>
      <c r="L37" s="239">
        <v>4</v>
      </c>
      <c r="M37" s="241" t="s">
        <v>87</v>
      </c>
      <c r="N37" s="239" t="s">
        <v>88</v>
      </c>
      <c r="O37" s="239" t="s">
        <v>89</v>
      </c>
      <c r="P37" s="239" t="s">
        <v>28</v>
      </c>
      <c r="Q37" s="239" t="s">
        <v>29</v>
      </c>
      <c r="R37" s="239"/>
      <c r="S37" s="239"/>
      <c r="T37" s="239"/>
      <c r="U37" s="239"/>
    </row>
    <row r="38" spans="1:21" ht="72.75">
      <c r="A38" s="472"/>
      <c r="B38" s="472"/>
      <c r="C38" s="472"/>
      <c r="D38" s="472"/>
      <c r="E38" s="472"/>
      <c r="F38" s="472"/>
      <c r="G38" s="472"/>
      <c r="H38" s="472"/>
      <c r="I38" s="472"/>
      <c r="J38" s="472"/>
      <c r="K38" s="472"/>
      <c r="L38" s="239">
        <v>5</v>
      </c>
      <c r="M38" s="239" t="s">
        <v>90</v>
      </c>
      <c r="N38" s="239" t="s">
        <v>84</v>
      </c>
      <c r="O38" s="239"/>
      <c r="P38" s="239" t="s">
        <v>28</v>
      </c>
      <c r="Q38" s="239" t="s">
        <v>29</v>
      </c>
      <c r="R38" s="239"/>
      <c r="S38" s="239"/>
      <c r="T38" s="239"/>
      <c r="U38" s="239"/>
    </row>
    <row r="39" spans="1:21" ht="43.5">
      <c r="A39" s="472"/>
      <c r="B39" s="472"/>
      <c r="C39" s="472"/>
      <c r="D39" s="472"/>
      <c r="E39" s="472"/>
      <c r="F39" s="472"/>
      <c r="G39" s="472"/>
      <c r="H39" s="472"/>
      <c r="I39" s="472"/>
      <c r="J39" s="472"/>
      <c r="K39" s="472"/>
      <c r="L39" s="239">
        <v>6</v>
      </c>
      <c r="M39" s="239" t="s">
        <v>91</v>
      </c>
      <c r="N39" s="239" t="s">
        <v>92</v>
      </c>
      <c r="O39" s="239"/>
      <c r="P39" s="239" t="s">
        <v>28</v>
      </c>
      <c r="Q39" s="239" t="s">
        <v>29</v>
      </c>
      <c r="R39" s="239"/>
      <c r="S39" s="239"/>
      <c r="T39" s="239"/>
      <c r="U39" s="239"/>
    </row>
    <row r="40" spans="1:21" ht="29.25">
      <c r="A40" s="472">
        <v>8</v>
      </c>
      <c r="B40" s="472"/>
      <c r="C40" s="472">
        <v>8</v>
      </c>
      <c r="D40" s="472" t="s">
        <v>93</v>
      </c>
      <c r="E40" s="472">
        <v>1</v>
      </c>
      <c r="F40" s="472" t="s">
        <v>21</v>
      </c>
      <c r="G40" s="472"/>
      <c r="H40" s="472"/>
      <c r="I40" s="472" t="s">
        <v>94</v>
      </c>
      <c r="J40" s="472" t="s">
        <v>95</v>
      </c>
      <c r="K40" s="472"/>
      <c r="L40" s="239">
        <v>1</v>
      </c>
      <c r="M40" s="239" t="s">
        <v>96</v>
      </c>
      <c r="N40" s="239" t="s">
        <v>97</v>
      </c>
      <c r="O40" s="239"/>
      <c r="P40" s="239" t="s">
        <v>28</v>
      </c>
      <c r="Q40" s="239" t="s">
        <v>29</v>
      </c>
      <c r="R40" s="239"/>
      <c r="S40" s="239"/>
      <c r="T40" s="239"/>
      <c r="U40" s="239"/>
    </row>
    <row r="41" spans="1:21" ht="101.25">
      <c r="A41" s="472"/>
      <c r="B41" s="472"/>
      <c r="C41" s="472"/>
      <c r="D41" s="472"/>
      <c r="E41" s="472"/>
      <c r="F41" s="472"/>
      <c r="G41" s="472"/>
      <c r="H41" s="472"/>
      <c r="I41" s="472"/>
      <c r="J41" s="472"/>
      <c r="K41" s="472"/>
      <c r="L41" s="239">
        <v>2</v>
      </c>
      <c r="M41" s="239" t="s">
        <v>98</v>
      </c>
      <c r="N41" s="239" t="s">
        <v>99</v>
      </c>
      <c r="O41" s="239"/>
      <c r="P41" s="239" t="s">
        <v>28</v>
      </c>
      <c r="Q41" s="239" t="s">
        <v>29</v>
      </c>
      <c r="R41" s="239"/>
      <c r="S41" s="239"/>
      <c r="T41" s="239"/>
      <c r="U41" s="239"/>
    </row>
    <row r="42" spans="1:21" ht="43.5">
      <c r="A42" s="472"/>
      <c r="B42" s="472"/>
      <c r="C42" s="472"/>
      <c r="D42" s="472"/>
      <c r="E42" s="472"/>
      <c r="F42" s="472"/>
      <c r="G42" s="472"/>
      <c r="H42" s="472"/>
      <c r="I42" s="472"/>
      <c r="J42" s="472"/>
      <c r="K42" s="472"/>
      <c r="L42" s="239">
        <v>3</v>
      </c>
      <c r="M42" s="239" t="s">
        <v>100</v>
      </c>
      <c r="N42" s="239" t="s">
        <v>101</v>
      </c>
      <c r="O42" s="239"/>
      <c r="P42" s="239" t="s">
        <v>28</v>
      </c>
      <c r="Q42" s="239" t="s">
        <v>29</v>
      </c>
      <c r="R42" s="239"/>
      <c r="S42" s="239"/>
      <c r="T42" s="239"/>
      <c r="U42" s="239"/>
    </row>
    <row r="43" spans="1:21" ht="57.75">
      <c r="A43" s="472"/>
      <c r="B43" s="472"/>
      <c r="C43" s="472"/>
      <c r="D43" s="472"/>
      <c r="E43" s="472"/>
      <c r="F43" s="472"/>
      <c r="G43" s="472"/>
      <c r="H43" s="472"/>
      <c r="I43" s="472"/>
      <c r="J43" s="472"/>
      <c r="K43" s="472"/>
      <c r="L43" s="239">
        <v>4</v>
      </c>
      <c r="M43" s="239" t="s">
        <v>102</v>
      </c>
      <c r="N43" s="239" t="s">
        <v>103</v>
      </c>
      <c r="O43" s="239"/>
      <c r="P43" s="239" t="s">
        <v>28</v>
      </c>
      <c r="Q43" s="239" t="s">
        <v>29</v>
      </c>
      <c r="R43" s="239"/>
      <c r="S43" s="239"/>
      <c r="T43" s="239"/>
      <c r="U43" s="239"/>
    </row>
    <row r="44" spans="1:21" ht="43.5">
      <c r="A44" s="472"/>
      <c r="B44" s="472"/>
      <c r="C44" s="472"/>
      <c r="D44" s="472"/>
      <c r="E44" s="472"/>
      <c r="F44" s="472"/>
      <c r="G44" s="472"/>
      <c r="H44" s="472"/>
      <c r="I44" s="472"/>
      <c r="J44" s="472"/>
      <c r="K44" s="472"/>
      <c r="L44" s="239">
        <v>5</v>
      </c>
      <c r="M44" s="239" t="s">
        <v>104</v>
      </c>
      <c r="N44" s="239" t="s">
        <v>105</v>
      </c>
      <c r="O44" s="239"/>
      <c r="P44" s="239" t="s">
        <v>28</v>
      </c>
      <c r="Q44" s="239" t="s">
        <v>29</v>
      </c>
      <c r="R44" s="239"/>
      <c r="S44" s="239"/>
      <c r="T44" s="239"/>
      <c r="U44" s="239"/>
    </row>
    <row r="45" spans="1:21" ht="72.75">
      <c r="A45" s="472"/>
      <c r="B45" s="472"/>
      <c r="C45" s="472"/>
      <c r="D45" s="472"/>
      <c r="E45" s="472"/>
      <c r="F45" s="472"/>
      <c r="G45" s="472"/>
      <c r="H45" s="472"/>
      <c r="I45" s="472"/>
      <c r="J45" s="472"/>
      <c r="K45" s="472"/>
      <c r="L45" s="239">
        <v>6</v>
      </c>
      <c r="M45" s="239" t="s">
        <v>106</v>
      </c>
      <c r="N45" s="239" t="s">
        <v>107</v>
      </c>
      <c r="O45" s="239"/>
      <c r="P45" s="239" t="s">
        <v>28</v>
      </c>
      <c r="Q45" s="239" t="s">
        <v>29</v>
      </c>
      <c r="R45" s="239"/>
      <c r="S45" s="239"/>
      <c r="T45" s="239"/>
      <c r="U45" s="239"/>
    </row>
    <row r="46" spans="1:21" ht="115.5">
      <c r="A46" s="472">
        <v>9</v>
      </c>
      <c r="B46" s="472"/>
      <c r="C46" s="472">
        <v>9</v>
      </c>
      <c r="D46" s="472" t="s">
        <v>108</v>
      </c>
      <c r="E46" s="472">
        <v>1</v>
      </c>
      <c r="F46" s="472" t="s">
        <v>21</v>
      </c>
      <c r="G46" s="472"/>
      <c r="H46" s="472"/>
      <c r="I46" s="472" t="s">
        <v>109</v>
      </c>
      <c r="J46" s="472" t="s">
        <v>110</v>
      </c>
      <c r="K46" s="472"/>
      <c r="L46" s="239">
        <v>1</v>
      </c>
      <c r="M46" s="239" t="s">
        <v>96</v>
      </c>
      <c r="N46" s="239" t="s">
        <v>111</v>
      </c>
      <c r="O46" s="244" t="s">
        <v>112</v>
      </c>
      <c r="P46" s="239" t="s">
        <v>113</v>
      </c>
      <c r="Q46" s="239" t="s">
        <v>114</v>
      </c>
      <c r="R46" s="239"/>
      <c r="S46" s="239"/>
      <c r="T46" s="239"/>
      <c r="U46" s="239"/>
    </row>
    <row r="47" spans="1:21" ht="57.75">
      <c r="A47" s="472"/>
      <c r="B47" s="472"/>
      <c r="C47" s="472"/>
      <c r="D47" s="472"/>
      <c r="E47" s="472"/>
      <c r="F47" s="472"/>
      <c r="G47" s="472"/>
      <c r="H47" s="472"/>
      <c r="I47" s="472"/>
      <c r="J47" s="472"/>
      <c r="K47" s="472"/>
      <c r="L47" s="239">
        <v>2</v>
      </c>
      <c r="M47" s="239" t="s">
        <v>115</v>
      </c>
      <c r="N47" s="239" t="s">
        <v>116</v>
      </c>
      <c r="O47" s="239"/>
      <c r="P47" s="239"/>
      <c r="Q47" s="239" t="s">
        <v>114</v>
      </c>
      <c r="R47" s="239"/>
      <c r="S47" s="239"/>
      <c r="T47" s="239"/>
      <c r="U47" s="239"/>
    </row>
    <row r="48" spans="1:21" ht="43.5">
      <c r="A48" s="472"/>
      <c r="B48" s="472"/>
      <c r="C48" s="472"/>
      <c r="D48" s="472"/>
      <c r="E48" s="472"/>
      <c r="F48" s="472"/>
      <c r="G48" s="472"/>
      <c r="H48" s="472"/>
      <c r="I48" s="472"/>
      <c r="J48" s="472"/>
      <c r="K48" s="472"/>
      <c r="L48" s="239">
        <v>3</v>
      </c>
      <c r="M48" s="239" t="s">
        <v>117</v>
      </c>
      <c r="N48" s="239" t="s">
        <v>118</v>
      </c>
      <c r="O48" s="239"/>
      <c r="P48" s="239"/>
      <c r="Q48" s="239" t="s">
        <v>114</v>
      </c>
      <c r="R48" s="239"/>
      <c r="S48" s="239"/>
      <c r="T48" s="239"/>
      <c r="U48" s="239"/>
    </row>
    <row r="49" spans="1:21" ht="29.25">
      <c r="A49" s="472"/>
      <c r="B49" s="472"/>
      <c r="C49" s="472"/>
      <c r="D49" s="472"/>
      <c r="E49" s="472"/>
      <c r="F49" s="472"/>
      <c r="G49" s="472"/>
      <c r="H49" s="472"/>
      <c r="I49" s="472"/>
      <c r="J49" s="472"/>
      <c r="K49" s="472"/>
      <c r="L49" s="239">
        <v>4</v>
      </c>
      <c r="M49" s="239" t="s">
        <v>119</v>
      </c>
      <c r="N49" s="239" t="s">
        <v>120</v>
      </c>
      <c r="O49" s="239"/>
      <c r="P49" s="239"/>
      <c r="Q49" s="239" t="s">
        <v>114</v>
      </c>
      <c r="R49" s="239"/>
      <c r="S49" s="239"/>
      <c r="T49" s="239"/>
      <c r="U49" s="239"/>
    </row>
    <row r="50" spans="1:21" ht="29.25">
      <c r="A50" s="472"/>
      <c r="B50" s="472"/>
      <c r="C50" s="472"/>
      <c r="D50" s="472"/>
      <c r="E50" s="472"/>
      <c r="F50" s="472"/>
      <c r="G50" s="472"/>
      <c r="H50" s="472"/>
      <c r="I50" s="472"/>
      <c r="J50" s="472"/>
      <c r="K50" s="472"/>
      <c r="L50" s="239">
        <v>5</v>
      </c>
      <c r="M50" s="239" t="s">
        <v>121</v>
      </c>
      <c r="N50" s="239" t="s">
        <v>122</v>
      </c>
      <c r="O50" s="239"/>
      <c r="P50" s="239"/>
      <c r="Q50" s="239" t="s">
        <v>114</v>
      </c>
      <c r="R50" s="239"/>
      <c r="S50" s="239"/>
      <c r="T50" s="239"/>
      <c r="U50" s="239"/>
    </row>
    <row r="51" spans="1:21" ht="43.5">
      <c r="A51" s="472"/>
      <c r="B51" s="472"/>
      <c r="C51" s="472"/>
      <c r="D51" s="472"/>
      <c r="E51" s="472"/>
      <c r="F51" s="472"/>
      <c r="G51" s="472"/>
      <c r="H51" s="472"/>
      <c r="I51" s="472"/>
      <c r="J51" s="472"/>
      <c r="K51" s="472"/>
      <c r="L51" s="239">
        <v>6</v>
      </c>
      <c r="M51" s="239" t="s">
        <v>123</v>
      </c>
      <c r="N51" s="239" t="s">
        <v>124</v>
      </c>
      <c r="O51" s="239"/>
      <c r="P51" s="239"/>
      <c r="Q51" s="239" t="s">
        <v>114</v>
      </c>
      <c r="R51" s="239"/>
      <c r="S51" s="239"/>
      <c r="T51" s="239"/>
      <c r="U51" s="239"/>
    </row>
    <row r="52" spans="1:21" ht="29.25">
      <c r="A52" s="472"/>
      <c r="B52" s="472"/>
      <c r="C52" s="472"/>
      <c r="D52" s="472"/>
      <c r="E52" s="472"/>
      <c r="F52" s="472"/>
      <c r="G52" s="472"/>
      <c r="H52" s="472"/>
      <c r="I52" s="472"/>
      <c r="J52" s="472"/>
      <c r="K52" s="472"/>
      <c r="L52" s="239">
        <v>7</v>
      </c>
      <c r="M52" s="239" t="s">
        <v>125</v>
      </c>
      <c r="N52" s="239" t="s">
        <v>126</v>
      </c>
      <c r="O52" s="239"/>
      <c r="P52" s="239"/>
      <c r="Q52" s="239" t="s">
        <v>114</v>
      </c>
      <c r="R52" s="239"/>
      <c r="S52" s="239"/>
      <c r="T52" s="239"/>
      <c r="U52" s="239"/>
    </row>
    <row r="53" spans="1:21" ht="43.5">
      <c r="A53" s="472"/>
      <c r="B53" s="472"/>
      <c r="C53" s="472"/>
      <c r="D53" s="472"/>
      <c r="E53" s="472"/>
      <c r="F53" s="472"/>
      <c r="G53" s="472"/>
      <c r="H53" s="472"/>
      <c r="I53" s="472"/>
      <c r="J53" s="472"/>
      <c r="K53" s="472"/>
      <c r="L53" s="239">
        <v>8</v>
      </c>
      <c r="M53" s="239" t="s">
        <v>127</v>
      </c>
      <c r="N53" s="239" t="s">
        <v>128</v>
      </c>
      <c r="O53" s="239"/>
      <c r="P53" s="239"/>
      <c r="Q53" s="239" t="s">
        <v>114</v>
      </c>
      <c r="R53" s="239"/>
      <c r="S53" s="239"/>
      <c r="T53" s="239"/>
      <c r="U53" s="239"/>
    </row>
    <row r="54" spans="1:21" ht="115.5">
      <c r="A54" s="472">
        <v>10</v>
      </c>
      <c r="B54" s="472"/>
      <c r="C54" s="472">
        <v>10</v>
      </c>
      <c r="D54" s="472" t="s">
        <v>129</v>
      </c>
      <c r="E54" s="472">
        <v>1</v>
      </c>
      <c r="F54" s="472" t="s">
        <v>21</v>
      </c>
      <c r="G54" s="472"/>
      <c r="H54" s="472"/>
      <c r="I54" s="472" t="s">
        <v>130</v>
      </c>
      <c r="J54" s="472" t="s">
        <v>131</v>
      </c>
      <c r="K54" s="472"/>
      <c r="L54" s="239">
        <v>1</v>
      </c>
      <c r="M54" s="239" t="s">
        <v>132</v>
      </c>
      <c r="N54" s="239" t="s">
        <v>133</v>
      </c>
      <c r="O54" s="245" t="s">
        <v>112</v>
      </c>
      <c r="P54" s="239" t="s">
        <v>113</v>
      </c>
      <c r="Q54" s="239" t="s">
        <v>114</v>
      </c>
      <c r="R54" s="239"/>
      <c r="S54" s="239"/>
      <c r="T54" s="239"/>
      <c r="U54" s="239"/>
    </row>
    <row r="55" spans="1:21" ht="57.75">
      <c r="A55" s="472"/>
      <c r="B55" s="472"/>
      <c r="C55" s="472"/>
      <c r="D55" s="472"/>
      <c r="E55" s="472"/>
      <c r="F55" s="472"/>
      <c r="G55" s="472"/>
      <c r="H55" s="472"/>
      <c r="I55" s="472"/>
      <c r="J55" s="472"/>
      <c r="K55" s="472"/>
      <c r="L55" s="239">
        <v>2</v>
      </c>
      <c r="M55" s="239" t="s">
        <v>134</v>
      </c>
      <c r="N55" s="239" t="s">
        <v>135</v>
      </c>
      <c r="O55" s="239"/>
      <c r="P55" s="239"/>
      <c r="Q55" s="239" t="s">
        <v>114</v>
      </c>
      <c r="R55" s="239"/>
      <c r="S55" s="239"/>
      <c r="T55" s="239"/>
      <c r="U55" s="239"/>
    </row>
    <row r="56" spans="1:21" ht="43.5">
      <c r="A56" s="472"/>
      <c r="B56" s="472"/>
      <c r="C56" s="472"/>
      <c r="D56" s="472"/>
      <c r="E56" s="472"/>
      <c r="F56" s="472"/>
      <c r="G56" s="472"/>
      <c r="H56" s="472"/>
      <c r="I56" s="472"/>
      <c r="J56" s="472"/>
      <c r="K56" s="472"/>
      <c r="L56" s="239">
        <v>3</v>
      </c>
      <c r="M56" s="239" t="s">
        <v>117</v>
      </c>
      <c r="N56" s="239" t="s">
        <v>136</v>
      </c>
      <c r="O56" s="239"/>
      <c r="P56" s="239"/>
      <c r="Q56" s="239" t="s">
        <v>114</v>
      </c>
      <c r="R56" s="239"/>
      <c r="S56" s="239"/>
      <c r="T56" s="239"/>
      <c r="U56" s="239"/>
    </row>
    <row r="57" spans="1:21" ht="29.25">
      <c r="A57" s="472"/>
      <c r="B57" s="472"/>
      <c r="C57" s="472"/>
      <c r="D57" s="472"/>
      <c r="E57" s="472"/>
      <c r="F57" s="472"/>
      <c r="G57" s="472"/>
      <c r="H57" s="472"/>
      <c r="I57" s="472"/>
      <c r="J57" s="472"/>
      <c r="K57" s="472"/>
      <c r="L57" s="239">
        <v>4</v>
      </c>
      <c r="M57" s="239" t="s">
        <v>137</v>
      </c>
      <c r="N57" s="239" t="s">
        <v>120</v>
      </c>
      <c r="O57" s="239"/>
      <c r="P57" s="239"/>
      <c r="Q57" s="239" t="s">
        <v>114</v>
      </c>
      <c r="R57" s="239"/>
      <c r="S57" s="239"/>
      <c r="T57" s="239"/>
      <c r="U57" s="239"/>
    </row>
    <row r="58" spans="1:21" ht="29.25">
      <c r="A58" s="472"/>
      <c r="B58" s="472"/>
      <c r="C58" s="472"/>
      <c r="D58" s="472"/>
      <c r="E58" s="472"/>
      <c r="F58" s="472"/>
      <c r="G58" s="472"/>
      <c r="H58" s="472"/>
      <c r="I58" s="472"/>
      <c r="J58" s="472"/>
      <c r="K58" s="472"/>
      <c r="L58" s="239">
        <v>5</v>
      </c>
      <c r="M58" s="239" t="s">
        <v>138</v>
      </c>
      <c r="N58" s="239" t="s">
        <v>122</v>
      </c>
      <c r="O58" s="239"/>
      <c r="P58" s="239"/>
      <c r="Q58" s="239" t="s">
        <v>114</v>
      </c>
      <c r="R58" s="239"/>
      <c r="S58" s="239"/>
      <c r="T58" s="239"/>
      <c r="U58" s="239"/>
    </row>
    <row r="59" spans="1:21" ht="159">
      <c r="A59" s="472"/>
      <c r="B59" s="472"/>
      <c r="C59" s="472"/>
      <c r="D59" s="472"/>
      <c r="E59" s="472"/>
      <c r="F59" s="472"/>
      <c r="G59" s="472"/>
      <c r="H59" s="472"/>
      <c r="I59" s="472"/>
      <c r="J59" s="472"/>
      <c r="K59" s="472"/>
      <c r="L59" s="239">
        <v>6</v>
      </c>
      <c r="M59" s="239" t="s">
        <v>139</v>
      </c>
      <c r="N59" s="239" t="s">
        <v>140</v>
      </c>
      <c r="O59" s="239"/>
      <c r="P59" s="239"/>
      <c r="Q59" s="239" t="s">
        <v>114</v>
      </c>
      <c r="R59" s="239"/>
      <c r="S59" s="239"/>
      <c r="T59" s="239"/>
      <c r="U59" s="239"/>
    </row>
    <row r="60" spans="1:21" ht="43.5">
      <c r="A60" s="472"/>
      <c r="B60" s="472"/>
      <c r="C60" s="472"/>
      <c r="D60" s="472"/>
      <c r="E60" s="472"/>
      <c r="F60" s="472"/>
      <c r="G60" s="472"/>
      <c r="H60" s="472"/>
      <c r="I60" s="472"/>
      <c r="J60" s="472"/>
      <c r="K60" s="472"/>
      <c r="L60" s="239">
        <v>7</v>
      </c>
      <c r="M60" s="239" t="s">
        <v>141</v>
      </c>
      <c r="N60" s="239" t="s">
        <v>142</v>
      </c>
      <c r="O60" s="239"/>
      <c r="P60" s="239"/>
      <c r="Q60" s="239" t="s">
        <v>114</v>
      </c>
      <c r="R60" s="239"/>
      <c r="S60" s="239"/>
      <c r="T60" s="239"/>
      <c r="U60" s="239"/>
    </row>
    <row r="61" spans="1:21" ht="115.5">
      <c r="A61" s="472">
        <v>11</v>
      </c>
      <c r="B61" s="472"/>
      <c r="C61" s="472">
        <v>11</v>
      </c>
      <c r="D61" s="472" t="s">
        <v>143</v>
      </c>
      <c r="E61" s="472">
        <v>1</v>
      </c>
      <c r="F61" s="472" t="s">
        <v>21</v>
      </c>
      <c r="G61" s="472"/>
      <c r="H61" s="472"/>
      <c r="I61" s="472" t="s">
        <v>144</v>
      </c>
      <c r="J61" s="472" t="s">
        <v>145</v>
      </c>
      <c r="K61" s="472"/>
      <c r="L61" s="239">
        <v>1</v>
      </c>
      <c r="M61" s="239" t="s">
        <v>146</v>
      </c>
      <c r="N61" s="239" t="s">
        <v>133</v>
      </c>
      <c r="O61" s="245" t="s">
        <v>112</v>
      </c>
      <c r="P61" s="239" t="s">
        <v>113</v>
      </c>
      <c r="Q61" s="239" t="s">
        <v>114</v>
      </c>
      <c r="R61" s="239"/>
      <c r="S61" s="239"/>
      <c r="T61" s="239"/>
      <c r="U61" s="239"/>
    </row>
    <row r="62" spans="1:21" ht="57.75">
      <c r="A62" s="472"/>
      <c r="B62" s="472"/>
      <c r="C62" s="472"/>
      <c r="D62" s="472"/>
      <c r="E62" s="472"/>
      <c r="F62" s="472"/>
      <c r="G62" s="472"/>
      <c r="H62" s="472"/>
      <c r="I62" s="472"/>
      <c r="J62" s="472"/>
      <c r="K62" s="472"/>
      <c r="L62" s="239">
        <v>2</v>
      </c>
      <c r="M62" s="239" t="s">
        <v>134</v>
      </c>
      <c r="N62" s="239" t="s">
        <v>116</v>
      </c>
      <c r="O62" s="239"/>
      <c r="P62" s="239"/>
      <c r="Q62" s="239" t="s">
        <v>114</v>
      </c>
      <c r="R62" s="239"/>
      <c r="S62" s="239"/>
      <c r="T62" s="239"/>
      <c r="U62" s="239"/>
    </row>
    <row r="63" spans="1:21" ht="43.5">
      <c r="A63" s="472"/>
      <c r="B63" s="472"/>
      <c r="C63" s="472"/>
      <c r="D63" s="472"/>
      <c r="E63" s="472"/>
      <c r="F63" s="472"/>
      <c r="G63" s="472"/>
      <c r="H63" s="472"/>
      <c r="I63" s="472"/>
      <c r="J63" s="472"/>
      <c r="K63" s="472"/>
      <c r="L63" s="239">
        <v>3</v>
      </c>
      <c r="M63" s="239" t="s">
        <v>117</v>
      </c>
      <c r="N63" s="239" t="s">
        <v>136</v>
      </c>
      <c r="O63" s="239"/>
      <c r="P63" s="239"/>
      <c r="Q63" s="239" t="s">
        <v>114</v>
      </c>
      <c r="R63" s="239"/>
      <c r="S63" s="239"/>
      <c r="T63" s="239"/>
      <c r="U63" s="239"/>
    </row>
    <row r="64" spans="1:21" ht="29.25">
      <c r="A64" s="472"/>
      <c r="B64" s="472"/>
      <c r="C64" s="472"/>
      <c r="D64" s="472"/>
      <c r="E64" s="472"/>
      <c r="F64" s="472"/>
      <c r="G64" s="472"/>
      <c r="H64" s="472"/>
      <c r="I64" s="472"/>
      <c r="J64" s="472"/>
      <c r="K64" s="472"/>
      <c r="L64" s="239">
        <v>4</v>
      </c>
      <c r="M64" s="239" t="s">
        <v>147</v>
      </c>
      <c r="N64" s="239" t="s">
        <v>120</v>
      </c>
      <c r="O64" s="239"/>
      <c r="P64" s="239"/>
      <c r="Q64" s="239" t="s">
        <v>114</v>
      </c>
      <c r="R64" s="239"/>
      <c r="S64" s="239"/>
      <c r="T64" s="239"/>
      <c r="U64" s="239"/>
    </row>
    <row r="65" spans="1:21" ht="29.25">
      <c r="A65" s="472"/>
      <c r="B65" s="472"/>
      <c r="C65" s="472"/>
      <c r="D65" s="472"/>
      <c r="E65" s="472"/>
      <c r="F65" s="472"/>
      <c r="G65" s="472"/>
      <c r="H65" s="472"/>
      <c r="I65" s="472"/>
      <c r="J65" s="472"/>
      <c r="K65" s="472"/>
      <c r="L65" s="239">
        <v>5</v>
      </c>
      <c r="M65" s="239" t="s">
        <v>121</v>
      </c>
      <c r="N65" s="239" t="s">
        <v>122</v>
      </c>
      <c r="O65" s="239"/>
      <c r="P65" s="239"/>
      <c r="Q65" s="239" t="s">
        <v>114</v>
      </c>
      <c r="R65" s="239"/>
      <c r="S65" s="239"/>
      <c r="T65" s="239"/>
      <c r="U65" s="239"/>
    </row>
    <row r="66" spans="1:21" ht="57.75">
      <c r="A66" s="472"/>
      <c r="B66" s="472"/>
      <c r="C66" s="472"/>
      <c r="D66" s="472"/>
      <c r="E66" s="472"/>
      <c r="F66" s="472"/>
      <c r="G66" s="472"/>
      <c r="H66" s="472"/>
      <c r="I66" s="472"/>
      <c r="J66" s="472"/>
      <c r="K66" s="472"/>
      <c r="L66" s="239">
        <v>6</v>
      </c>
      <c r="M66" s="239" t="s">
        <v>148</v>
      </c>
      <c r="N66" s="239" t="s">
        <v>149</v>
      </c>
      <c r="O66" s="239"/>
      <c r="P66" s="239"/>
      <c r="Q66" s="239" t="s">
        <v>114</v>
      </c>
      <c r="R66" s="239"/>
      <c r="S66" s="239"/>
      <c r="T66" s="239"/>
      <c r="U66" s="239"/>
    </row>
    <row r="67" spans="1:21" ht="115.5">
      <c r="A67" s="472">
        <v>12</v>
      </c>
      <c r="B67" s="472"/>
      <c r="C67" s="472">
        <v>12</v>
      </c>
      <c r="D67" s="239"/>
      <c r="E67" s="472">
        <v>1</v>
      </c>
      <c r="F67" s="472" t="s">
        <v>21</v>
      </c>
      <c r="G67" s="472"/>
      <c r="H67" s="472"/>
      <c r="I67" s="472" t="s">
        <v>150</v>
      </c>
      <c r="J67" s="472" t="s">
        <v>151</v>
      </c>
      <c r="K67" s="472"/>
      <c r="L67" s="239">
        <v>1</v>
      </c>
      <c r="M67" s="246" t="s">
        <v>146</v>
      </c>
      <c r="N67" s="246" t="s">
        <v>133</v>
      </c>
      <c r="O67" s="244" t="s">
        <v>112</v>
      </c>
      <c r="P67" s="239" t="s">
        <v>113</v>
      </c>
      <c r="Q67" s="239" t="s">
        <v>114</v>
      </c>
      <c r="R67" s="239"/>
      <c r="S67" s="239"/>
      <c r="T67" s="239"/>
      <c r="U67" s="239"/>
    </row>
    <row r="68" spans="1:21" ht="43.5">
      <c r="A68" s="472"/>
      <c r="B68" s="472"/>
      <c r="C68" s="472"/>
      <c r="D68" s="239"/>
      <c r="E68" s="472"/>
      <c r="F68" s="472"/>
      <c r="G68" s="472"/>
      <c r="H68" s="472"/>
      <c r="I68" s="472"/>
      <c r="J68" s="472"/>
      <c r="K68" s="472"/>
      <c r="L68" s="239">
        <v>2</v>
      </c>
      <c r="M68" s="246" t="s">
        <v>134</v>
      </c>
      <c r="N68" s="239" t="s">
        <v>116</v>
      </c>
      <c r="O68" s="239"/>
      <c r="P68" s="239"/>
      <c r="Q68" s="239" t="s">
        <v>114</v>
      </c>
      <c r="R68" s="239"/>
      <c r="S68" s="239"/>
      <c r="T68" s="239"/>
      <c r="U68" s="239"/>
    </row>
    <row r="69" spans="1:21" ht="43.5">
      <c r="A69" s="472"/>
      <c r="B69" s="472"/>
      <c r="C69" s="472"/>
      <c r="D69" s="239"/>
      <c r="E69" s="472"/>
      <c r="F69" s="472"/>
      <c r="G69" s="472"/>
      <c r="H69" s="472"/>
      <c r="I69" s="472"/>
      <c r="J69" s="472"/>
      <c r="K69" s="472"/>
      <c r="L69" s="239">
        <v>3</v>
      </c>
      <c r="M69" s="239" t="s">
        <v>117</v>
      </c>
      <c r="N69" s="239" t="s">
        <v>136</v>
      </c>
      <c r="O69" s="239"/>
      <c r="P69" s="239"/>
      <c r="Q69" s="239" t="s">
        <v>114</v>
      </c>
      <c r="R69" s="239"/>
      <c r="S69" s="239"/>
      <c r="T69" s="239"/>
      <c r="U69" s="239"/>
    </row>
    <row r="70" spans="1:21">
      <c r="A70" s="472"/>
      <c r="B70" s="472"/>
      <c r="C70" s="472"/>
      <c r="D70" s="239"/>
      <c r="E70" s="472"/>
      <c r="F70" s="472"/>
      <c r="G70" s="472"/>
      <c r="H70" s="472"/>
      <c r="I70" s="472"/>
      <c r="J70" s="472"/>
      <c r="K70" s="472"/>
      <c r="L70" s="239">
        <v>4</v>
      </c>
      <c r="M70" s="246" t="s">
        <v>119</v>
      </c>
      <c r="N70" s="246" t="s">
        <v>120</v>
      </c>
      <c r="O70" s="239"/>
      <c r="P70" s="239"/>
      <c r="Q70" s="239" t="s">
        <v>114</v>
      </c>
      <c r="R70" s="239"/>
      <c r="S70" s="239"/>
      <c r="T70" s="239"/>
      <c r="U70" s="239"/>
    </row>
    <row r="71" spans="1:21" ht="57.75">
      <c r="A71" s="472"/>
      <c r="B71" s="472"/>
      <c r="C71" s="472"/>
      <c r="D71" s="239"/>
      <c r="E71" s="472"/>
      <c r="F71" s="472"/>
      <c r="G71" s="472"/>
      <c r="H71" s="472"/>
      <c r="I71" s="472"/>
      <c r="J71" s="472"/>
      <c r="K71" s="472"/>
      <c r="L71" s="239">
        <v>5</v>
      </c>
      <c r="M71" s="239" t="s">
        <v>152</v>
      </c>
      <c r="N71" s="239" t="s">
        <v>153</v>
      </c>
      <c r="O71" s="239"/>
      <c r="P71" s="239"/>
      <c r="Q71" s="239" t="s">
        <v>114</v>
      </c>
      <c r="R71" s="239"/>
      <c r="S71" s="239"/>
      <c r="T71" s="239"/>
      <c r="U71" s="239"/>
    </row>
    <row r="72" spans="1:21" ht="43.5">
      <c r="A72" s="472"/>
      <c r="B72" s="472"/>
      <c r="C72" s="472"/>
      <c r="D72" s="239"/>
      <c r="E72" s="472"/>
      <c r="F72" s="472"/>
      <c r="G72" s="472"/>
      <c r="H72" s="472"/>
      <c r="I72" s="472"/>
      <c r="J72" s="472"/>
      <c r="K72" s="472"/>
      <c r="L72" s="239">
        <v>6</v>
      </c>
      <c r="M72" s="239" t="s">
        <v>154</v>
      </c>
      <c r="N72" s="239" t="s">
        <v>155</v>
      </c>
      <c r="O72" s="239"/>
      <c r="P72" s="239"/>
      <c r="Q72" s="239" t="s">
        <v>114</v>
      </c>
      <c r="R72" s="239"/>
      <c r="S72" s="239"/>
      <c r="T72" s="239"/>
      <c r="U72" s="239"/>
    </row>
    <row r="73" spans="1:21" ht="159">
      <c r="A73" s="472"/>
      <c r="B73" s="472"/>
      <c r="C73" s="472"/>
      <c r="D73" s="239"/>
      <c r="E73" s="472"/>
      <c r="F73" s="472"/>
      <c r="G73" s="472"/>
      <c r="H73" s="472"/>
      <c r="I73" s="472"/>
      <c r="J73" s="472"/>
      <c r="K73" s="472"/>
      <c r="L73" s="239">
        <v>7</v>
      </c>
      <c r="M73" s="239" t="s">
        <v>156</v>
      </c>
      <c r="N73" s="239" t="s">
        <v>157</v>
      </c>
      <c r="O73" s="239"/>
      <c r="P73" s="239"/>
      <c r="Q73" s="239" t="s">
        <v>114</v>
      </c>
      <c r="R73" s="239"/>
      <c r="S73" s="239"/>
      <c r="T73" s="239"/>
      <c r="U73" s="239"/>
    </row>
    <row r="74" spans="1:21" ht="43.5">
      <c r="A74" s="472"/>
      <c r="B74" s="472"/>
      <c r="C74" s="472"/>
      <c r="D74" s="239"/>
      <c r="E74" s="472"/>
      <c r="F74" s="472"/>
      <c r="G74" s="472"/>
      <c r="H74" s="472"/>
      <c r="I74" s="472"/>
      <c r="J74" s="472"/>
      <c r="K74" s="472"/>
      <c r="L74" s="239">
        <v>8</v>
      </c>
      <c r="M74" s="239" t="s">
        <v>158</v>
      </c>
      <c r="N74" s="239" t="s">
        <v>159</v>
      </c>
      <c r="O74" s="239"/>
      <c r="P74" s="239"/>
      <c r="Q74" s="239" t="s">
        <v>114</v>
      </c>
      <c r="R74" s="239"/>
      <c r="S74" s="239"/>
      <c r="T74" s="239"/>
      <c r="U74" s="239"/>
    </row>
    <row r="75" spans="1:21" ht="174">
      <c r="A75" s="472"/>
      <c r="B75" s="472"/>
      <c r="C75" s="472"/>
      <c r="D75" s="239" t="s">
        <v>160</v>
      </c>
      <c r="E75" s="472"/>
      <c r="F75" s="472"/>
      <c r="G75" s="472"/>
      <c r="H75" s="472"/>
      <c r="I75" s="472"/>
      <c r="J75" s="472"/>
      <c r="K75" s="472"/>
      <c r="L75" s="239">
        <v>9</v>
      </c>
      <c r="M75" s="239" t="s">
        <v>161</v>
      </c>
      <c r="N75" s="239" t="s">
        <v>162</v>
      </c>
      <c r="O75" s="239"/>
      <c r="P75" s="239"/>
      <c r="Q75" s="239" t="s">
        <v>114</v>
      </c>
      <c r="R75" s="239"/>
      <c r="S75" s="239"/>
      <c r="T75" s="239"/>
      <c r="U75" s="239"/>
    </row>
    <row r="76" spans="1:21" ht="115.5">
      <c r="A76" s="472">
        <v>13</v>
      </c>
      <c r="B76" s="472"/>
      <c r="C76" s="472">
        <v>14</v>
      </c>
      <c r="D76" s="472" t="s">
        <v>163</v>
      </c>
      <c r="E76" s="472">
        <v>1</v>
      </c>
      <c r="F76" s="472" t="s">
        <v>21</v>
      </c>
      <c r="G76" s="472"/>
      <c r="H76" s="472"/>
      <c r="I76" s="472" t="s">
        <v>164</v>
      </c>
      <c r="J76" s="472" t="s">
        <v>165</v>
      </c>
      <c r="K76" s="472"/>
      <c r="L76" s="239">
        <v>1</v>
      </c>
      <c r="M76" s="239" t="s">
        <v>146</v>
      </c>
      <c r="N76" s="239" t="s">
        <v>133</v>
      </c>
      <c r="O76" s="245" t="s">
        <v>112</v>
      </c>
      <c r="P76" s="239" t="s">
        <v>113</v>
      </c>
      <c r="Q76" s="239" t="s">
        <v>114</v>
      </c>
      <c r="R76" s="239"/>
      <c r="S76" s="239"/>
      <c r="T76" s="239"/>
      <c r="U76" s="239"/>
    </row>
    <row r="77" spans="1:21" ht="57.75">
      <c r="A77" s="472"/>
      <c r="B77" s="472"/>
      <c r="C77" s="472"/>
      <c r="D77" s="472"/>
      <c r="E77" s="472"/>
      <c r="F77" s="472"/>
      <c r="G77" s="472"/>
      <c r="H77" s="472"/>
      <c r="I77" s="472"/>
      <c r="J77" s="472"/>
      <c r="K77" s="472"/>
      <c r="L77" s="239">
        <v>2</v>
      </c>
      <c r="M77" s="239" t="s">
        <v>134</v>
      </c>
      <c r="N77" s="239" t="s">
        <v>116</v>
      </c>
      <c r="O77" s="239"/>
      <c r="P77" s="239"/>
      <c r="Q77" s="239" t="s">
        <v>114</v>
      </c>
      <c r="R77" s="239"/>
      <c r="S77" s="239"/>
      <c r="T77" s="239"/>
      <c r="U77" s="239"/>
    </row>
    <row r="78" spans="1:21" ht="43.5">
      <c r="A78" s="472"/>
      <c r="B78" s="472"/>
      <c r="C78" s="472"/>
      <c r="D78" s="472"/>
      <c r="E78" s="472"/>
      <c r="F78" s="472"/>
      <c r="G78" s="472"/>
      <c r="H78" s="472"/>
      <c r="I78" s="472"/>
      <c r="J78" s="472"/>
      <c r="K78" s="472"/>
      <c r="L78" s="239">
        <v>3</v>
      </c>
      <c r="M78" s="239" t="s">
        <v>117</v>
      </c>
      <c r="N78" s="239" t="s">
        <v>136</v>
      </c>
      <c r="O78" s="239"/>
      <c r="P78" s="239"/>
      <c r="Q78" s="239" t="s">
        <v>114</v>
      </c>
      <c r="R78" s="239"/>
      <c r="S78" s="239"/>
      <c r="T78" s="239"/>
      <c r="U78" s="239"/>
    </row>
    <row r="79" spans="1:21" ht="43.5">
      <c r="A79" s="472"/>
      <c r="B79" s="472"/>
      <c r="C79" s="472"/>
      <c r="D79" s="472"/>
      <c r="E79" s="472"/>
      <c r="F79" s="472"/>
      <c r="G79" s="472"/>
      <c r="H79" s="472"/>
      <c r="I79" s="472"/>
      <c r="J79" s="472"/>
      <c r="K79" s="472"/>
      <c r="L79" s="239">
        <v>4</v>
      </c>
      <c r="M79" s="239" t="s">
        <v>166</v>
      </c>
      <c r="N79" s="239" t="s">
        <v>167</v>
      </c>
      <c r="O79" s="239"/>
      <c r="P79" s="239"/>
      <c r="Q79" s="239" t="s">
        <v>114</v>
      </c>
      <c r="R79" s="239"/>
      <c r="S79" s="239"/>
      <c r="T79" s="239"/>
      <c r="U79" s="239"/>
    </row>
    <row r="80" spans="1:21" ht="29.25">
      <c r="A80" s="472"/>
      <c r="B80" s="472"/>
      <c r="C80" s="472"/>
      <c r="D80" s="472"/>
      <c r="E80" s="472"/>
      <c r="F80" s="472"/>
      <c r="G80" s="472"/>
      <c r="H80" s="472"/>
      <c r="I80" s="472"/>
      <c r="J80" s="472"/>
      <c r="K80" s="472"/>
      <c r="L80" s="239">
        <v>5</v>
      </c>
      <c r="M80" s="239" t="s">
        <v>168</v>
      </c>
      <c r="N80" s="239" t="s">
        <v>169</v>
      </c>
      <c r="O80" s="239"/>
      <c r="P80" s="239"/>
      <c r="Q80" s="239" t="s">
        <v>114</v>
      </c>
      <c r="R80" s="239"/>
      <c r="S80" s="239"/>
      <c r="T80" s="239"/>
      <c r="U80" s="239"/>
    </row>
    <row r="81" spans="1:21" ht="57.75">
      <c r="A81" s="472"/>
      <c r="B81" s="472"/>
      <c r="C81" s="472"/>
      <c r="D81" s="472"/>
      <c r="E81" s="472"/>
      <c r="F81" s="472"/>
      <c r="G81" s="472"/>
      <c r="H81" s="472"/>
      <c r="I81" s="472"/>
      <c r="J81" s="472"/>
      <c r="K81" s="472"/>
      <c r="L81" s="239">
        <v>6</v>
      </c>
      <c r="M81" s="239" t="s">
        <v>170</v>
      </c>
      <c r="N81" s="239" t="s">
        <v>171</v>
      </c>
      <c r="O81" s="239"/>
      <c r="P81" s="239"/>
      <c r="Q81" s="239" t="s">
        <v>114</v>
      </c>
      <c r="R81" s="239"/>
      <c r="S81" s="239"/>
      <c r="T81" s="239"/>
      <c r="U81" s="239"/>
    </row>
    <row r="82" spans="1:21" ht="174">
      <c r="A82" s="472"/>
      <c r="B82" s="472"/>
      <c r="C82" s="472"/>
      <c r="D82" s="472"/>
      <c r="E82" s="472"/>
      <c r="F82" s="472"/>
      <c r="G82" s="472"/>
      <c r="H82" s="472"/>
      <c r="I82" s="472"/>
      <c r="J82" s="472"/>
      <c r="K82" s="472"/>
      <c r="L82" s="239">
        <v>7</v>
      </c>
      <c r="M82" s="239" t="s">
        <v>172</v>
      </c>
      <c r="N82" s="239" t="s">
        <v>173</v>
      </c>
      <c r="O82" s="239"/>
      <c r="P82" s="239"/>
      <c r="Q82" s="239" t="s">
        <v>114</v>
      </c>
      <c r="R82" s="239"/>
      <c r="S82" s="239"/>
      <c r="T82" s="239"/>
      <c r="U82" s="239"/>
    </row>
    <row r="83" spans="1:21">
      <c r="A83" s="472"/>
      <c r="B83" s="472"/>
      <c r="C83" s="472"/>
      <c r="D83" s="472"/>
      <c r="E83" s="472"/>
      <c r="F83" s="472"/>
      <c r="G83" s="472"/>
      <c r="H83" s="472"/>
      <c r="I83" s="472"/>
      <c r="J83" s="472"/>
      <c r="K83" s="472"/>
      <c r="L83" s="472">
        <v>8</v>
      </c>
      <c r="M83" s="472" t="s">
        <v>174</v>
      </c>
      <c r="N83" s="472" t="s">
        <v>175</v>
      </c>
      <c r="O83" s="239"/>
      <c r="P83" s="239"/>
      <c r="Q83" s="239" t="s">
        <v>114</v>
      </c>
      <c r="R83" s="239"/>
      <c r="S83" s="239"/>
      <c r="T83" s="239"/>
      <c r="U83" s="239"/>
    </row>
    <row r="84" spans="1:21">
      <c r="A84" s="472"/>
      <c r="B84" s="472"/>
      <c r="C84" s="472"/>
      <c r="D84" s="472"/>
      <c r="E84" s="472"/>
      <c r="F84" s="472"/>
      <c r="G84" s="472"/>
      <c r="H84" s="472"/>
      <c r="I84" s="472"/>
      <c r="J84" s="472"/>
      <c r="K84" s="472"/>
      <c r="L84" s="472"/>
      <c r="M84" s="472"/>
      <c r="N84" s="472"/>
      <c r="O84" s="239"/>
      <c r="P84" s="239"/>
      <c r="Q84" s="239" t="s">
        <v>114</v>
      </c>
      <c r="R84" s="239"/>
      <c r="S84" s="239"/>
      <c r="T84" s="239"/>
      <c r="U84" s="239"/>
    </row>
    <row r="85" spans="1:21" ht="115.5">
      <c r="A85" s="472">
        <v>14</v>
      </c>
      <c r="B85" s="472"/>
      <c r="C85" s="472">
        <v>15</v>
      </c>
      <c r="D85" s="472" t="s">
        <v>176</v>
      </c>
      <c r="E85" s="472">
        <v>1</v>
      </c>
      <c r="F85" s="472" t="s">
        <v>21</v>
      </c>
      <c r="G85" s="472"/>
      <c r="H85" s="472"/>
      <c r="I85" s="472" t="s">
        <v>177</v>
      </c>
      <c r="J85" s="472" t="s">
        <v>178</v>
      </c>
      <c r="K85" s="239"/>
      <c r="L85" s="239">
        <v>1</v>
      </c>
      <c r="M85" s="239" t="s">
        <v>179</v>
      </c>
      <c r="N85" s="239" t="s">
        <v>180</v>
      </c>
      <c r="O85" s="245" t="s">
        <v>112</v>
      </c>
      <c r="P85" s="239" t="s">
        <v>113</v>
      </c>
      <c r="Q85" s="239" t="s">
        <v>114</v>
      </c>
      <c r="R85" s="239"/>
      <c r="S85" s="239"/>
      <c r="T85" s="239"/>
      <c r="U85" s="239"/>
    </row>
    <row r="86" spans="1:21" ht="101.25">
      <c r="A86" s="472"/>
      <c r="B86" s="472"/>
      <c r="C86" s="472"/>
      <c r="D86" s="472"/>
      <c r="E86" s="472"/>
      <c r="F86" s="472"/>
      <c r="G86" s="472"/>
      <c r="H86" s="472"/>
      <c r="I86" s="472"/>
      <c r="J86" s="472"/>
      <c r="K86" s="239"/>
      <c r="L86" s="239">
        <v>2</v>
      </c>
      <c r="M86" s="239" t="s">
        <v>181</v>
      </c>
      <c r="N86" s="239" t="s">
        <v>182</v>
      </c>
      <c r="O86" s="239"/>
      <c r="P86" s="239"/>
      <c r="Q86" s="239" t="s">
        <v>114</v>
      </c>
      <c r="R86" s="239"/>
      <c r="S86" s="239"/>
      <c r="T86" s="239"/>
      <c r="U86" s="239"/>
    </row>
    <row r="87" spans="1:21" ht="43.5">
      <c r="A87" s="472"/>
      <c r="B87" s="472"/>
      <c r="C87" s="472"/>
      <c r="D87" s="472"/>
      <c r="E87" s="472"/>
      <c r="F87" s="472"/>
      <c r="G87" s="472"/>
      <c r="H87" s="472"/>
      <c r="I87" s="472"/>
      <c r="J87" s="472"/>
      <c r="K87" s="239"/>
      <c r="L87" s="239">
        <v>3</v>
      </c>
      <c r="M87" s="239" t="s">
        <v>117</v>
      </c>
      <c r="N87" s="239" t="s">
        <v>136</v>
      </c>
      <c r="O87" s="239"/>
      <c r="P87" s="239"/>
      <c r="Q87" s="239" t="s">
        <v>114</v>
      </c>
      <c r="R87" s="239"/>
      <c r="S87" s="239"/>
      <c r="T87" s="239"/>
      <c r="U87" s="239"/>
    </row>
    <row r="88" spans="1:21" ht="29.25">
      <c r="A88" s="472"/>
      <c r="B88" s="472"/>
      <c r="C88" s="472"/>
      <c r="D88" s="472"/>
      <c r="E88" s="472"/>
      <c r="F88" s="472"/>
      <c r="G88" s="472"/>
      <c r="H88" s="472"/>
      <c r="I88" s="472"/>
      <c r="J88" s="472"/>
      <c r="K88" s="239"/>
      <c r="L88" s="239">
        <v>4</v>
      </c>
      <c r="M88" s="239" t="s">
        <v>119</v>
      </c>
      <c r="N88" s="239" t="s">
        <v>120</v>
      </c>
      <c r="O88" s="239"/>
      <c r="P88" s="239"/>
      <c r="Q88" s="239" t="s">
        <v>114</v>
      </c>
      <c r="R88" s="239"/>
      <c r="S88" s="239"/>
      <c r="T88" s="239"/>
      <c r="U88" s="239"/>
    </row>
    <row r="89" spans="1:21" ht="87">
      <c r="A89" s="472"/>
      <c r="B89" s="472"/>
      <c r="C89" s="472"/>
      <c r="D89" s="472"/>
      <c r="E89" s="472"/>
      <c r="F89" s="472"/>
      <c r="G89" s="472"/>
      <c r="H89" s="472"/>
      <c r="I89" s="472"/>
      <c r="J89" s="472"/>
      <c r="K89" s="239"/>
      <c r="L89" s="239">
        <v>5</v>
      </c>
      <c r="M89" s="239" t="s">
        <v>183</v>
      </c>
      <c r="N89" s="239" t="s">
        <v>184</v>
      </c>
      <c r="O89" s="239"/>
      <c r="P89" s="239"/>
      <c r="Q89" s="239" t="s">
        <v>114</v>
      </c>
      <c r="R89" s="239"/>
      <c r="S89" s="239"/>
      <c r="T89" s="239"/>
      <c r="U89" s="239"/>
    </row>
    <row r="90" spans="1:21" ht="57.75">
      <c r="A90" s="472"/>
      <c r="B90" s="472"/>
      <c r="C90" s="472"/>
      <c r="D90" s="472"/>
      <c r="E90" s="472"/>
      <c r="F90" s="472"/>
      <c r="G90" s="472"/>
      <c r="H90" s="472"/>
      <c r="I90" s="472"/>
      <c r="J90" s="472"/>
      <c r="K90" s="239"/>
      <c r="L90" s="239">
        <v>6</v>
      </c>
      <c r="M90" s="239" t="s">
        <v>185</v>
      </c>
      <c r="N90" s="239" t="s">
        <v>186</v>
      </c>
      <c r="O90" s="239"/>
      <c r="P90" s="239"/>
      <c r="Q90" s="239" t="s">
        <v>114</v>
      </c>
      <c r="R90" s="239"/>
      <c r="S90" s="239"/>
      <c r="T90" s="239"/>
      <c r="U90" s="239"/>
    </row>
    <row r="91" spans="1:21" ht="57.75">
      <c r="A91" s="472"/>
      <c r="B91" s="472"/>
      <c r="C91" s="472"/>
      <c r="D91" s="472"/>
      <c r="E91" s="472"/>
      <c r="F91" s="472"/>
      <c r="G91" s="472"/>
      <c r="H91" s="472"/>
      <c r="I91" s="472"/>
      <c r="J91" s="472"/>
      <c r="K91" s="239"/>
      <c r="L91" s="239">
        <v>7</v>
      </c>
      <c r="M91" s="239" t="s">
        <v>187</v>
      </c>
      <c r="N91" s="246" t="s">
        <v>188</v>
      </c>
      <c r="O91" s="246"/>
      <c r="P91" s="239"/>
      <c r="Q91" s="239" t="s">
        <v>114</v>
      </c>
      <c r="R91" s="239"/>
      <c r="S91" s="239"/>
      <c r="T91" s="239"/>
      <c r="U91" s="239"/>
    </row>
    <row r="92" spans="1:21" ht="43.5">
      <c r="A92" s="472">
        <v>15</v>
      </c>
      <c r="B92" s="472"/>
      <c r="C92" s="472">
        <v>16</v>
      </c>
      <c r="D92" s="472" t="s">
        <v>189</v>
      </c>
      <c r="E92" s="472">
        <v>1</v>
      </c>
      <c r="F92" s="472" t="s">
        <v>21</v>
      </c>
      <c r="G92" s="472"/>
      <c r="H92" s="472"/>
      <c r="I92" s="472" t="s">
        <v>190</v>
      </c>
      <c r="J92" s="472" t="s">
        <v>178</v>
      </c>
      <c r="K92" s="472"/>
      <c r="L92" s="239">
        <v>1</v>
      </c>
      <c r="M92" s="239" t="s">
        <v>179</v>
      </c>
      <c r="N92" s="239" t="s">
        <v>180</v>
      </c>
      <c r="O92" s="246"/>
      <c r="P92" s="239" t="s">
        <v>191</v>
      </c>
      <c r="Q92" s="249" t="s">
        <v>192</v>
      </c>
      <c r="R92" s="239" t="s">
        <v>193</v>
      </c>
      <c r="S92" s="239"/>
      <c r="T92" s="239"/>
      <c r="U92" s="239"/>
    </row>
    <row r="93" spans="1:21" ht="101.25">
      <c r="A93" s="472"/>
      <c r="B93" s="472"/>
      <c r="C93" s="472"/>
      <c r="D93" s="472"/>
      <c r="E93" s="472"/>
      <c r="F93" s="472"/>
      <c r="G93" s="472"/>
      <c r="H93" s="472"/>
      <c r="I93" s="472"/>
      <c r="J93" s="472"/>
      <c r="K93" s="472"/>
      <c r="L93" s="239">
        <v>2</v>
      </c>
      <c r="M93" s="239" t="s">
        <v>181</v>
      </c>
      <c r="N93" s="239" t="s">
        <v>182</v>
      </c>
      <c r="O93" s="246"/>
      <c r="P93" s="239" t="s">
        <v>191</v>
      </c>
      <c r="Q93" s="239" t="s">
        <v>29</v>
      </c>
      <c r="R93" s="239"/>
      <c r="S93" s="239"/>
      <c r="T93" s="239"/>
      <c r="U93" s="239"/>
    </row>
    <row r="94" spans="1:21" ht="43.5">
      <c r="A94" s="472"/>
      <c r="B94" s="472"/>
      <c r="C94" s="472"/>
      <c r="D94" s="472"/>
      <c r="E94" s="472"/>
      <c r="F94" s="472"/>
      <c r="G94" s="472"/>
      <c r="H94" s="472"/>
      <c r="I94" s="472"/>
      <c r="J94" s="472"/>
      <c r="K94" s="472"/>
      <c r="L94" s="239">
        <v>3</v>
      </c>
      <c r="M94" s="239" t="s">
        <v>117</v>
      </c>
      <c r="N94" s="239" t="s">
        <v>136</v>
      </c>
      <c r="O94" s="246"/>
      <c r="P94" s="239" t="s">
        <v>191</v>
      </c>
      <c r="Q94" s="239" t="s">
        <v>29</v>
      </c>
      <c r="R94" s="239"/>
      <c r="S94" s="239"/>
      <c r="T94" s="239"/>
      <c r="U94" s="239"/>
    </row>
    <row r="95" spans="1:21" ht="29.25">
      <c r="A95" s="472"/>
      <c r="B95" s="472"/>
      <c r="C95" s="472"/>
      <c r="D95" s="472"/>
      <c r="E95" s="472"/>
      <c r="F95" s="472"/>
      <c r="G95" s="472"/>
      <c r="H95" s="472"/>
      <c r="I95" s="472"/>
      <c r="J95" s="472"/>
      <c r="K95" s="472"/>
      <c r="L95" s="239">
        <v>4</v>
      </c>
      <c r="M95" s="239" t="s">
        <v>119</v>
      </c>
      <c r="N95" s="239" t="s">
        <v>120</v>
      </c>
      <c r="O95" s="246"/>
      <c r="P95" s="239" t="s">
        <v>191</v>
      </c>
      <c r="Q95" s="239" t="s">
        <v>29</v>
      </c>
      <c r="R95" s="239"/>
      <c r="S95" s="239"/>
      <c r="T95" s="239"/>
      <c r="U95" s="239"/>
    </row>
    <row r="96" spans="1:21" ht="101.25">
      <c r="A96" s="472"/>
      <c r="B96" s="472"/>
      <c r="C96" s="472"/>
      <c r="D96" s="472"/>
      <c r="E96" s="472"/>
      <c r="F96" s="472"/>
      <c r="G96" s="472"/>
      <c r="H96" s="472"/>
      <c r="I96" s="472"/>
      <c r="J96" s="472"/>
      <c r="K96" s="472"/>
      <c r="L96" s="239">
        <v>5</v>
      </c>
      <c r="M96" s="239" t="s">
        <v>194</v>
      </c>
      <c r="N96" s="239" t="s">
        <v>195</v>
      </c>
      <c r="O96" s="246"/>
      <c r="P96" s="239" t="s">
        <v>191</v>
      </c>
      <c r="Q96" s="239" t="s">
        <v>29</v>
      </c>
      <c r="R96" s="239"/>
      <c r="S96" s="239"/>
      <c r="T96" s="239"/>
      <c r="U96" s="239"/>
    </row>
    <row r="97" spans="1:21" ht="57.75">
      <c r="A97" s="472"/>
      <c r="B97" s="472"/>
      <c r="C97" s="472"/>
      <c r="D97" s="472"/>
      <c r="E97" s="472"/>
      <c r="F97" s="472"/>
      <c r="G97" s="472"/>
      <c r="H97" s="472"/>
      <c r="I97" s="472"/>
      <c r="J97" s="472"/>
      <c r="K97" s="472"/>
      <c r="L97" s="239">
        <v>6</v>
      </c>
      <c r="M97" s="239" t="s">
        <v>185</v>
      </c>
      <c r="N97" s="239" t="s">
        <v>186</v>
      </c>
      <c r="O97" s="246"/>
      <c r="P97" s="239" t="s">
        <v>191</v>
      </c>
      <c r="Q97" s="239" t="s">
        <v>29</v>
      </c>
      <c r="R97" s="239"/>
      <c r="S97" s="239"/>
      <c r="T97" s="239"/>
      <c r="U97" s="239"/>
    </row>
    <row r="98" spans="1:21" ht="43.5">
      <c r="A98" s="472"/>
      <c r="B98" s="472"/>
      <c r="C98" s="472"/>
      <c r="D98" s="472"/>
      <c r="E98" s="472"/>
      <c r="F98" s="472"/>
      <c r="G98" s="472"/>
      <c r="H98" s="472"/>
      <c r="I98" s="472"/>
      <c r="J98" s="472"/>
      <c r="K98" s="472"/>
      <c r="L98" s="239">
        <v>8</v>
      </c>
      <c r="M98" s="239" t="s">
        <v>196</v>
      </c>
      <c r="N98" s="239" t="s">
        <v>197</v>
      </c>
      <c r="O98" s="246"/>
      <c r="P98" s="239" t="s">
        <v>191</v>
      </c>
      <c r="Q98" s="249" t="s">
        <v>192</v>
      </c>
      <c r="R98" s="239"/>
      <c r="S98" s="239"/>
      <c r="T98" s="239"/>
      <c r="U98" s="239"/>
    </row>
    <row r="99" spans="1:21" ht="43.5">
      <c r="A99" s="472">
        <v>16</v>
      </c>
      <c r="B99" s="472"/>
      <c r="C99" s="472"/>
      <c r="D99" s="472" t="s">
        <v>198</v>
      </c>
      <c r="E99" s="472">
        <v>1</v>
      </c>
      <c r="F99" s="472" t="s">
        <v>21</v>
      </c>
      <c r="G99" s="472"/>
      <c r="H99" s="472"/>
      <c r="I99" s="472" t="s">
        <v>199</v>
      </c>
      <c r="J99" s="472" t="s">
        <v>200</v>
      </c>
      <c r="K99" s="472"/>
      <c r="L99" s="239">
        <v>1</v>
      </c>
      <c r="M99" s="239" t="s">
        <v>96</v>
      </c>
      <c r="N99" s="239" t="s">
        <v>133</v>
      </c>
      <c r="O99" s="239"/>
      <c r="P99" s="239" t="s">
        <v>201</v>
      </c>
      <c r="Q99" s="239" t="s">
        <v>29</v>
      </c>
      <c r="R99" s="239"/>
      <c r="S99" s="239"/>
      <c r="T99" s="239"/>
      <c r="U99" s="239"/>
    </row>
    <row r="100" spans="1:21" ht="57.75">
      <c r="A100" s="472"/>
      <c r="B100" s="472"/>
      <c r="C100" s="472"/>
      <c r="D100" s="472"/>
      <c r="E100" s="472"/>
      <c r="F100" s="472"/>
      <c r="G100" s="472"/>
      <c r="H100" s="472"/>
      <c r="I100" s="472"/>
      <c r="J100" s="472"/>
      <c r="K100" s="472"/>
      <c r="L100" s="239">
        <v>2</v>
      </c>
      <c r="M100" s="239" t="s">
        <v>202</v>
      </c>
      <c r="N100" s="239" t="s">
        <v>116</v>
      </c>
      <c r="O100" s="239"/>
      <c r="P100" s="239" t="s">
        <v>201</v>
      </c>
      <c r="Q100" s="239" t="s">
        <v>29</v>
      </c>
      <c r="R100" s="239"/>
      <c r="S100" s="239"/>
      <c r="T100" s="239"/>
      <c r="U100" s="239"/>
    </row>
    <row r="101" spans="1:21" ht="43.5">
      <c r="A101" s="472"/>
      <c r="B101" s="472"/>
      <c r="C101" s="472"/>
      <c r="D101" s="472"/>
      <c r="E101" s="472"/>
      <c r="F101" s="472"/>
      <c r="G101" s="472"/>
      <c r="H101" s="472"/>
      <c r="I101" s="472"/>
      <c r="J101" s="472"/>
      <c r="K101" s="472"/>
      <c r="L101" s="239">
        <v>3</v>
      </c>
      <c r="M101" s="239" t="s">
        <v>117</v>
      </c>
      <c r="N101" s="239" t="s">
        <v>136</v>
      </c>
      <c r="O101" s="239"/>
      <c r="P101" s="239" t="s">
        <v>201</v>
      </c>
      <c r="Q101" s="239" t="s">
        <v>29</v>
      </c>
      <c r="R101" s="239"/>
      <c r="S101" s="239"/>
      <c r="T101" s="239"/>
      <c r="U101" s="239"/>
    </row>
    <row r="102" spans="1:21" ht="29.25">
      <c r="A102" s="472"/>
      <c r="B102" s="472"/>
      <c r="C102" s="472"/>
      <c r="D102" s="472"/>
      <c r="E102" s="472"/>
      <c r="F102" s="472"/>
      <c r="G102" s="472"/>
      <c r="H102" s="472"/>
      <c r="I102" s="472"/>
      <c r="J102" s="472"/>
      <c r="K102" s="472"/>
      <c r="L102" s="239">
        <v>4</v>
      </c>
      <c r="M102" s="239" t="s">
        <v>147</v>
      </c>
      <c r="N102" s="239" t="s">
        <v>120</v>
      </c>
      <c r="O102" s="239"/>
      <c r="P102" s="239" t="s">
        <v>201</v>
      </c>
      <c r="Q102" s="239" t="s">
        <v>29</v>
      </c>
      <c r="R102" s="239"/>
      <c r="S102" s="239"/>
      <c r="T102" s="239"/>
      <c r="U102" s="239"/>
    </row>
    <row r="103" spans="1:21" ht="29.25">
      <c r="A103" s="472"/>
      <c r="B103" s="472"/>
      <c r="C103" s="472"/>
      <c r="D103" s="472"/>
      <c r="E103" s="472"/>
      <c r="F103" s="472"/>
      <c r="G103" s="472"/>
      <c r="H103" s="472"/>
      <c r="I103" s="472"/>
      <c r="J103" s="472"/>
      <c r="K103" s="472"/>
      <c r="L103" s="239">
        <v>5</v>
      </c>
      <c r="M103" s="239" t="s">
        <v>121</v>
      </c>
      <c r="N103" s="239" t="s">
        <v>122</v>
      </c>
      <c r="O103" s="239"/>
      <c r="P103" s="239" t="s">
        <v>201</v>
      </c>
      <c r="Q103" s="239" t="s">
        <v>29</v>
      </c>
      <c r="R103" s="239"/>
      <c r="S103" s="239"/>
      <c r="T103" s="239"/>
      <c r="U103" s="239"/>
    </row>
    <row r="104" spans="1:21" ht="29.25">
      <c r="A104" s="472"/>
      <c r="B104" s="472"/>
      <c r="C104" s="472"/>
      <c r="D104" s="472"/>
      <c r="E104" s="472"/>
      <c r="F104" s="472"/>
      <c r="G104" s="472"/>
      <c r="H104" s="472"/>
      <c r="I104" s="472"/>
      <c r="J104" s="472"/>
      <c r="K104" s="472"/>
      <c r="L104" s="239">
        <v>6</v>
      </c>
      <c r="M104" s="239" t="s">
        <v>203</v>
      </c>
      <c r="N104" s="239" t="s">
        <v>204</v>
      </c>
      <c r="O104" s="239"/>
      <c r="P104" s="239" t="s">
        <v>201</v>
      </c>
      <c r="Q104" s="239" t="s">
        <v>29</v>
      </c>
      <c r="R104" s="239"/>
      <c r="S104" s="239"/>
      <c r="T104" s="239"/>
      <c r="U104" s="239"/>
    </row>
    <row r="105" spans="1:21" ht="57.75">
      <c r="A105" s="472">
        <v>17</v>
      </c>
      <c r="B105" s="472"/>
      <c r="C105" s="472"/>
      <c r="D105" s="472" t="s">
        <v>205</v>
      </c>
      <c r="E105" s="472"/>
      <c r="F105" s="472"/>
      <c r="G105" s="472"/>
      <c r="H105" s="472"/>
      <c r="I105" s="472" t="s">
        <v>206</v>
      </c>
      <c r="J105" s="239"/>
      <c r="K105" s="239"/>
      <c r="L105" s="239">
        <v>1</v>
      </c>
      <c r="M105" s="239" t="s">
        <v>207</v>
      </c>
      <c r="N105" s="239" t="s">
        <v>111</v>
      </c>
      <c r="O105" s="239" t="s">
        <v>208</v>
      </c>
      <c r="P105" s="239" t="s">
        <v>191</v>
      </c>
      <c r="Q105" s="239" t="s">
        <v>29</v>
      </c>
      <c r="R105" s="239"/>
      <c r="S105" s="239"/>
      <c r="T105" s="239"/>
      <c r="U105" s="239"/>
    </row>
    <row r="106" spans="1:21" ht="57.75">
      <c r="A106" s="472"/>
      <c r="B106" s="472"/>
      <c r="C106" s="472"/>
      <c r="D106" s="472"/>
      <c r="E106" s="472"/>
      <c r="F106" s="472"/>
      <c r="G106" s="472"/>
      <c r="H106" s="472"/>
      <c r="I106" s="472"/>
      <c r="J106" s="239"/>
      <c r="K106" s="239"/>
      <c r="L106" s="239">
        <v>2</v>
      </c>
      <c r="M106" s="239" t="s">
        <v>209</v>
      </c>
      <c r="N106" s="239" t="s">
        <v>116</v>
      </c>
      <c r="O106" s="239"/>
      <c r="P106" s="239" t="s">
        <v>191</v>
      </c>
      <c r="Q106" s="239" t="s">
        <v>29</v>
      </c>
      <c r="R106" s="239"/>
      <c r="S106" s="239"/>
      <c r="T106" s="239"/>
      <c r="U106" s="239"/>
    </row>
    <row r="107" spans="1:21" ht="43.5">
      <c r="A107" s="472"/>
      <c r="B107" s="472"/>
      <c r="C107" s="472"/>
      <c r="D107" s="472"/>
      <c r="E107" s="472"/>
      <c r="F107" s="472"/>
      <c r="G107" s="472"/>
      <c r="H107" s="472"/>
      <c r="I107" s="472"/>
      <c r="J107" s="239"/>
      <c r="K107" s="239"/>
      <c r="L107" s="239">
        <v>3</v>
      </c>
      <c r="M107" s="239" t="s">
        <v>117</v>
      </c>
      <c r="N107" s="239" t="s">
        <v>118</v>
      </c>
      <c r="O107" s="239"/>
      <c r="P107" s="239" t="s">
        <v>191</v>
      </c>
      <c r="Q107" s="239" t="s">
        <v>29</v>
      </c>
      <c r="R107" s="239"/>
      <c r="S107" s="239"/>
      <c r="T107" s="239"/>
      <c r="U107" s="239"/>
    </row>
    <row r="108" spans="1:21" ht="29.25">
      <c r="A108" s="472"/>
      <c r="B108" s="472"/>
      <c r="C108" s="472"/>
      <c r="D108" s="472"/>
      <c r="E108" s="472"/>
      <c r="F108" s="472"/>
      <c r="G108" s="472"/>
      <c r="H108" s="472"/>
      <c r="I108" s="472"/>
      <c r="J108" s="239"/>
      <c r="K108" s="239"/>
      <c r="L108" s="239">
        <v>4</v>
      </c>
      <c r="M108" s="239" t="s">
        <v>119</v>
      </c>
      <c r="N108" s="239" t="s">
        <v>120</v>
      </c>
      <c r="O108" s="239"/>
      <c r="P108" s="239" t="s">
        <v>191</v>
      </c>
      <c r="Q108" s="239" t="s">
        <v>29</v>
      </c>
      <c r="R108" s="239"/>
      <c r="S108" s="239"/>
      <c r="T108" s="239"/>
      <c r="U108" s="239"/>
    </row>
    <row r="109" spans="1:21" ht="72.75">
      <c r="A109" s="472"/>
      <c r="B109" s="472"/>
      <c r="C109" s="472"/>
      <c r="D109" s="472"/>
      <c r="E109" s="472"/>
      <c r="F109" s="472"/>
      <c r="G109" s="472"/>
      <c r="H109" s="472"/>
      <c r="I109" s="472"/>
      <c r="J109" s="239"/>
      <c r="K109" s="239"/>
      <c r="L109" s="239">
        <v>5</v>
      </c>
      <c r="M109" s="239" t="s">
        <v>210</v>
      </c>
      <c r="N109" s="239" t="s">
        <v>211</v>
      </c>
      <c r="O109" s="239"/>
      <c r="P109" s="239" t="s">
        <v>191</v>
      </c>
      <c r="Q109" s="239" t="s">
        <v>29</v>
      </c>
      <c r="R109" s="239"/>
      <c r="S109" s="239"/>
      <c r="T109" s="239"/>
      <c r="U109" s="239"/>
    </row>
    <row r="110" spans="1:21" ht="29.25">
      <c r="A110" s="472"/>
      <c r="B110" s="472"/>
      <c r="C110" s="472"/>
      <c r="D110" s="472"/>
      <c r="E110" s="472"/>
      <c r="F110" s="472"/>
      <c r="G110" s="472"/>
      <c r="H110" s="472"/>
      <c r="I110" s="472"/>
      <c r="J110" s="239"/>
      <c r="K110" s="239"/>
      <c r="L110" s="239">
        <v>6</v>
      </c>
      <c r="M110" s="239" t="s">
        <v>212</v>
      </c>
      <c r="N110" s="239" t="s">
        <v>213</v>
      </c>
      <c r="O110" s="239"/>
      <c r="P110" s="239" t="s">
        <v>191</v>
      </c>
      <c r="Q110" s="239" t="s">
        <v>29</v>
      </c>
      <c r="R110" s="239"/>
      <c r="S110" s="239"/>
      <c r="T110" s="239"/>
      <c r="U110" s="239"/>
    </row>
    <row r="111" spans="1:21" ht="29.25">
      <c r="A111" s="472"/>
      <c r="B111" s="472"/>
      <c r="C111" s="472"/>
      <c r="D111" s="472"/>
      <c r="E111" s="472"/>
      <c r="F111" s="472"/>
      <c r="G111" s="472"/>
      <c r="H111" s="472"/>
      <c r="I111" s="472"/>
      <c r="J111" s="239"/>
      <c r="K111" s="239"/>
      <c r="L111" s="239">
        <v>7</v>
      </c>
      <c r="M111" s="239" t="s">
        <v>214</v>
      </c>
      <c r="N111" s="239" t="s">
        <v>215</v>
      </c>
      <c r="O111" s="239"/>
      <c r="P111" s="239" t="s">
        <v>191</v>
      </c>
      <c r="Q111" s="239" t="s">
        <v>29</v>
      </c>
      <c r="R111" s="239"/>
      <c r="S111" s="239"/>
      <c r="T111" s="239"/>
      <c r="U111" s="239"/>
    </row>
    <row r="112" spans="1:21" ht="43.5">
      <c r="A112" s="472">
        <v>18</v>
      </c>
      <c r="B112" s="472"/>
      <c r="C112" s="472"/>
      <c r="D112" s="472" t="s">
        <v>216</v>
      </c>
      <c r="E112" s="472"/>
      <c r="F112" s="472"/>
      <c r="G112" s="472"/>
      <c r="H112" s="472"/>
      <c r="I112" s="472" t="s">
        <v>217</v>
      </c>
      <c r="J112" s="472" t="s">
        <v>218</v>
      </c>
      <c r="K112" s="472"/>
      <c r="L112" s="239">
        <v>1</v>
      </c>
      <c r="M112" s="239" t="s">
        <v>219</v>
      </c>
      <c r="N112" s="239" t="s">
        <v>133</v>
      </c>
      <c r="O112" s="239" t="s">
        <v>208</v>
      </c>
      <c r="P112" s="239" t="s">
        <v>191</v>
      </c>
      <c r="Q112" s="239" t="s">
        <v>29</v>
      </c>
      <c r="R112" s="239"/>
      <c r="S112" s="239"/>
      <c r="T112" s="239"/>
      <c r="U112" s="239"/>
    </row>
    <row r="113" spans="1:21" ht="87">
      <c r="A113" s="472"/>
      <c r="B113" s="472"/>
      <c r="C113" s="472"/>
      <c r="D113" s="472"/>
      <c r="E113" s="472"/>
      <c r="F113" s="472"/>
      <c r="G113" s="472"/>
      <c r="H113" s="472"/>
      <c r="I113" s="472"/>
      <c r="J113" s="472"/>
      <c r="K113" s="472"/>
      <c r="L113" s="239">
        <v>2</v>
      </c>
      <c r="M113" s="239" t="s">
        <v>220</v>
      </c>
      <c r="N113" s="239" t="s">
        <v>221</v>
      </c>
      <c r="O113" s="239"/>
      <c r="P113" s="239" t="s">
        <v>191</v>
      </c>
      <c r="Q113" s="239" t="s">
        <v>29</v>
      </c>
      <c r="R113" s="239"/>
      <c r="S113" s="239"/>
      <c r="T113" s="239"/>
      <c r="U113" s="239"/>
    </row>
    <row r="114" spans="1:21" ht="57.75">
      <c r="A114" s="472"/>
      <c r="B114" s="472"/>
      <c r="C114" s="472"/>
      <c r="D114" s="472"/>
      <c r="E114" s="472"/>
      <c r="F114" s="472"/>
      <c r="G114" s="472"/>
      <c r="H114" s="472"/>
      <c r="I114" s="472"/>
      <c r="J114" s="472"/>
      <c r="K114" s="472"/>
      <c r="L114" s="239">
        <v>3</v>
      </c>
      <c r="M114" s="239" t="s">
        <v>222</v>
      </c>
      <c r="N114" s="239" t="s">
        <v>223</v>
      </c>
      <c r="O114" s="239"/>
      <c r="P114" s="239" t="s">
        <v>191</v>
      </c>
      <c r="Q114" s="239" t="s">
        <v>29</v>
      </c>
      <c r="R114" s="239"/>
      <c r="S114" s="239"/>
      <c r="T114" s="239"/>
      <c r="U114" s="239"/>
    </row>
    <row r="115" spans="1:21" ht="57.75">
      <c r="A115" s="472"/>
      <c r="B115" s="472"/>
      <c r="C115" s="472"/>
      <c r="D115" s="472"/>
      <c r="E115" s="472"/>
      <c r="F115" s="472"/>
      <c r="G115" s="472"/>
      <c r="H115" s="472"/>
      <c r="I115" s="472"/>
      <c r="J115" s="472"/>
      <c r="K115" s="472"/>
      <c r="L115" s="239">
        <v>4</v>
      </c>
      <c r="M115" s="239" t="s">
        <v>224</v>
      </c>
      <c r="N115" s="239" t="s">
        <v>225</v>
      </c>
      <c r="O115" s="239"/>
      <c r="P115" s="239" t="s">
        <v>191</v>
      </c>
      <c r="Q115" s="239" t="s">
        <v>29</v>
      </c>
      <c r="R115" s="239"/>
      <c r="S115" s="239"/>
      <c r="T115" s="239"/>
      <c r="U115" s="239"/>
    </row>
    <row r="116" spans="1:21" ht="57.75">
      <c r="A116" s="472"/>
      <c r="B116" s="472"/>
      <c r="C116" s="472"/>
      <c r="D116" s="472"/>
      <c r="E116" s="472"/>
      <c r="F116" s="472"/>
      <c r="G116" s="472"/>
      <c r="H116" s="472"/>
      <c r="I116" s="472"/>
      <c r="J116" s="472"/>
      <c r="K116" s="472"/>
      <c r="L116" s="239">
        <v>5</v>
      </c>
      <c r="M116" s="239" t="s">
        <v>226</v>
      </c>
      <c r="N116" s="239" t="s">
        <v>227</v>
      </c>
      <c r="O116" s="239"/>
      <c r="P116" s="239" t="s">
        <v>191</v>
      </c>
      <c r="Q116" s="239" t="s">
        <v>29</v>
      </c>
      <c r="R116" s="239"/>
      <c r="S116" s="239"/>
      <c r="T116" s="239"/>
      <c r="U116" s="239"/>
    </row>
    <row r="117" spans="1:21" ht="43.5">
      <c r="A117" s="472"/>
      <c r="B117" s="472"/>
      <c r="C117" s="472"/>
      <c r="D117" s="472"/>
      <c r="E117" s="472"/>
      <c r="F117" s="472"/>
      <c r="G117" s="472"/>
      <c r="H117" s="472"/>
      <c r="I117" s="472"/>
      <c r="J117" s="472"/>
      <c r="K117" s="472"/>
      <c r="L117" s="239">
        <v>6</v>
      </c>
      <c r="M117" s="239" t="s">
        <v>228</v>
      </c>
      <c r="N117" s="239" t="s">
        <v>229</v>
      </c>
      <c r="O117" s="239"/>
      <c r="P117" s="239" t="s">
        <v>191</v>
      </c>
      <c r="Q117" s="239" t="s">
        <v>29</v>
      </c>
      <c r="R117" s="239"/>
      <c r="S117" s="239"/>
      <c r="T117" s="239"/>
      <c r="U117" s="239"/>
    </row>
    <row r="118" spans="1:21" ht="43.5">
      <c r="A118" s="472">
        <v>19</v>
      </c>
      <c r="B118" s="472"/>
      <c r="C118" s="472"/>
      <c r="D118" s="472" t="s">
        <v>230</v>
      </c>
      <c r="E118" s="472"/>
      <c r="F118" s="472"/>
      <c r="G118" s="472"/>
      <c r="H118" s="472"/>
      <c r="I118" s="472" t="s">
        <v>231</v>
      </c>
      <c r="J118" s="472"/>
      <c r="K118" s="239"/>
      <c r="L118" s="239">
        <v>1</v>
      </c>
      <c r="M118" s="239" t="s">
        <v>146</v>
      </c>
      <c r="N118" s="239" t="s">
        <v>133</v>
      </c>
      <c r="O118" s="239" t="s">
        <v>208</v>
      </c>
      <c r="P118" s="239" t="s">
        <v>191</v>
      </c>
      <c r="Q118" s="239" t="s">
        <v>29</v>
      </c>
      <c r="R118" s="239"/>
      <c r="S118" s="239"/>
      <c r="T118" s="239"/>
      <c r="U118" s="239"/>
    </row>
    <row r="119" spans="1:21" ht="57.75">
      <c r="A119" s="472"/>
      <c r="B119" s="472"/>
      <c r="C119" s="472"/>
      <c r="D119" s="472"/>
      <c r="E119" s="472"/>
      <c r="F119" s="472"/>
      <c r="G119" s="472"/>
      <c r="H119" s="472"/>
      <c r="I119" s="472"/>
      <c r="J119" s="472"/>
      <c r="K119" s="239"/>
      <c r="L119" s="239">
        <v>2</v>
      </c>
      <c r="M119" s="239" t="s">
        <v>134</v>
      </c>
      <c r="N119" s="239" t="s">
        <v>116</v>
      </c>
      <c r="O119" s="239"/>
      <c r="P119" s="239" t="s">
        <v>191</v>
      </c>
      <c r="Q119" s="239" t="s">
        <v>29</v>
      </c>
      <c r="R119" s="239"/>
      <c r="S119" s="239"/>
      <c r="T119" s="239"/>
      <c r="U119" s="239"/>
    </row>
    <row r="120" spans="1:21" ht="43.5">
      <c r="A120" s="472"/>
      <c r="B120" s="472"/>
      <c r="C120" s="472"/>
      <c r="D120" s="472"/>
      <c r="E120" s="472"/>
      <c r="F120" s="472"/>
      <c r="G120" s="472"/>
      <c r="H120" s="472"/>
      <c r="I120" s="472"/>
      <c r="J120" s="472"/>
      <c r="K120" s="239"/>
      <c r="L120" s="239">
        <v>3</v>
      </c>
      <c r="M120" s="239" t="s">
        <v>117</v>
      </c>
      <c r="N120" s="239" t="s">
        <v>136</v>
      </c>
      <c r="O120" s="239"/>
      <c r="P120" s="239" t="s">
        <v>191</v>
      </c>
      <c r="Q120" s="239" t="s">
        <v>29</v>
      </c>
      <c r="R120" s="239"/>
      <c r="S120" s="239"/>
      <c r="T120" s="239"/>
      <c r="U120" s="239"/>
    </row>
    <row r="121" spans="1:21" ht="43.5">
      <c r="A121" s="472"/>
      <c r="B121" s="472"/>
      <c r="C121" s="472"/>
      <c r="D121" s="472"/>
      <c r="E121" s="472"/>
      <c r="F121" s="472"/>
      <c r="G121" s="472"/>
      <c r="H121" s="472"/>
      <c r="I121" s="472"/>
      <c r="J121" s="472"/>
      <c r="K121" s="239"/>
      <c r="L121" s="239">
        <v>4</v>
      </c>
      <c r="M121" s="239" t="s">
        <v>166</v>
      </c>
      <c r="N121" s="239" t="s">
        <v>167</v>
      </c>
      <c r="O121" s="239"/>
      <c r="P121" s="239" t="s">
        <v>191</v>
      </c>
      <c r="Q121" s="239" t="s">
        <v>29</v>
      </c>
      <c r="R121" s="239"/>
      <c r="S121" s="239"/>
      <c r="T121" s="239"/>
      <c r="U121" s="239"/>
    </row>
    <row r="122" spans="1:21" ht="29.25">
      <c r="A122" s="472"/>
      <c r="B122" s="472"/>
      <c r="C122" s="472"/>
      <c r="D122" s="472"/>
      <c r="E122" s="472"/>
      <c r="F122" s="472"/>
      <c r="G122" s="472"/>
      <c r="H122" s="472"/>
      <c r="I122" s="472"/>
      <c r="J122" s="472"/>
      <c r="K122" s="239"/>
      <c r="L122" s="239">
        <v>5</v>
      </c>
      <c r="M122" s="239" t="s">
        <v>168</v>
      </c>
      <c r="N122" s="239" t="s">
        <v>169</v>
      </c>
      <c r="O122" s="239"/>
      <c r="P122" s="239" t="s">
        <v>191</v>
      </c>
      <c r="Q122" s="239" t="s">
        <v>29</v>
      </c>
      <c r="R122" s="239"/>
      <c r="S122" s="239"/>
      <c r="T122" s="239"/>
      <c r="U122" s="239"/>
    </row>
    <row r="123" spans="1:21" ht="188.25">
      <c r="A123" s="472"/>
      <c r="B123" s="472"/>
      <c r="C123" s="472"/>
      <c r="D123" s="472"/>
      <c r="E123" s="472"/>
      <c r="F123" s="472"/>
      <c r="G123" s="472"/>
      <c r="H123" s="472"/>
      <c r="I123" s="472"/>
      <c r="J123" s="472"/>
      <c r="K123" s="239"/>
      <c r="L123" s="239">
        <v>6</v>
      </c>
      <c r="M123" s="239" t="s">
        <v>232</v>
      </c>
      <c r="N123" s="239" t="s">
        <v>233</v>
      </c>
      <c r="O123" s="239"/>
      <c r="P123" s="239" t="s">
        <v>191</v>
      </c>
      <c r="Q123" s="239" t="s">
        <v>29</v>
      </c>
      <c r="R123" s="239"/>
      <c r="S123" s="239"/>
      <c r="T123" s="239"/>
      <c r="U123" s="239"/>
    </row>
    <row r="124" spans="1:21" ht="72.75" customHeight="1">
      <c r="A124" s="472">
        <v>20</v>
      </c>
      <c r="B124" s="472"/>
      <c r="C124" s="472"/>
      <c r="D124" s="472" t="s">
        <v>234</v>
      </c>
      <c r="E124" s="472"/>
      <c r="F124" s="472"/>
      <c r="G124" s="472"/>
      <c r="H124" s="472"/>
      <c r="I124" s="472" t="s">
        <v>235</v>
      </c>
      <c r="J124" s="472" t="s">
        <v>236</v>
      </c>
      <c r="K124" s="239"/>
      <c r="L124" s="239">
        <v>1</v>
      </c>
      <c r="M124" s="239" t="s">
        <v>237</v>
      </c>
      <c r="N124" s="239" t="s">
        <v>238</v>
      </c>
      <c r="O124" s="239" t="s">
        <v>239</v>
      </c>
      <c r="P124" s="239" t="s">
        <v>191</v>
      </c>
      <c r="Q124" s="239" t="s">
        <v>29</v>
      </c>
      <c r="R124" s="239"/>
      <c r="S124" s="239"/>
      <c r="T124" s="239"/>
      <c r="U124" s="239"/>
    </row>
    <row r="125" spans="1:21" ht="43.5">
      <c r="A125" s="472"/>
      <c r="B125" s="472"/>
      <c r="C125" s="472"/>
      <c r="D125" s="472"/>
      <c r="E125" s="472"/>
      <c r="F125" s="472"/>
      <c r="G125" s="472"/>
      <c r="H125" s="472"/>
      <c r="I125" s="472"/>
      <c r="J125" s="472"/>
      <c r="K125" s="239"/>
      <c r="L125" s="239">
        <v>2</v>
      </c>
      <c r="M125" s="239" t="s">
        <v>240</v>
      </c>
      <c r="N125" s="239" t="s">
        <v>241</v>
      </c>
      <c r="O125" s="239"/>
      <c r="P125" s="239" t="s">
        <v>191</v>
      </c>
      <c r="Q125" s="239" t="s">
        <v>29</v>
      </c>
      <c r="R125" s="239"/>
      <c r="S125" s="239"/>
      <c r="T125" s="239"/>
      <c r="U125" s="239"/>
    </row>
    <row r="126" spans="1:21" ht="29.25">
      <c r="A126" s="472"/>
      <c r="B126" s="472"/>
      <c r="C126" s="472"/>
      <c r="D126" s="472"/>
      <c r="E126" s="472"/>
      <c r="F126" s="472"/>
      <c r="G126" s="472"/>
      <c r="H126" s="472"/>
      <c r="I126" s="472"/>
      <c r="J126" s="472"/>
      <c r="K126" s="239"/>
      <c r="L126" s="239">
        <v>3</v>
      </c>
      <c r="M126" s="239" t="s">
        <v>242</v>
      </c>
      <c r="N126" s="239" t="s">
        <v>243</v>
      </c>
      <c r="O126" s="239"/>
      <c r="P126" s="239" t="s">
        <v>191</v>
      </c>
      <c r="Q126" s="239" t="s">
        <v>29</v>
      </c>
      <c r="R126" s="239"/>
      <c r="S126" s="239"/>
      <c r="T126" s="239"/>
      <c r="U126" s="239"/>
    </row>
    <row r="127" spans="1:21" ht="29.25">
      <c r="A127" s="472"/>
      <c r="B127" s="472"/>
      <c r="C127" s="472"/>
      <c r="D127" s="472"/>
      <c r="E127" s="472"/>
      <c r="F127" s="472"/>
      <c r="G127" s="472"/>
      <c r="H127" s="472"/>
      <c r="I127" s="472"/>
      <c r="J127" s="472"/>
      <c r="K127" s="239"/>
      <c r="L127" s="239">
        <v>4</v>
      </c>
      <c r="M127" s="239" t="s">
        <v>244</v>
      </c>
      <c r="N127" s="239" t="s">
        <v>245</v>
      </c>
      <c r="O127" s="239"/>
      <c r="P127" s="239" t="s">
        <v>191</v>
      </c>
      <c r="Q127" s="239" t="s">
        <v>29</v>
      </c>
      <c r="R127" s="239"/>
      <c r="S127" s="239"/>
      <c r="T127" s="239"/>
      <c r="U127" s="239"/>
    </row>
    <row r="128" spans="1:21" ht="43.5">
      <c r="A128" s="472"/>
      <c r="B128" s="472"/>
      <c r="C128" s="472"/>
      <c r="D128" s="472"/>
      <c r="E128" s="472"/>
      <c r="F128" s="472"/>
      <c r="G128" s="472"/>
      <c r="H128" s="472"/>
      <c r="I128" s="472"/>
      <c r="J128" s="472"/>
      <c r="K128" s="239"/>
      <c r="L128" s="239">
        <v>5</v>
      </c>
      <c r="M128" s="239" t="s">
        <v>246</v>
      </c>
      <c r="N128" s="239" t="s">
        <v>247</v>
      </c>
      <c r="O128" s="239"/>
      <c r="P128" s="239" t="s">
        <v>191</v>
      </c>
      <c r="Q128" s="239" t="s">
        <v>29</v>
      </c>
      <c r="R128" s="239"/>
      <c r="S128" s="239"/>
      <c r="T128" s="239"/>
      <c r="U128" s="239"/>
    </row>
    <row r="129" spans="1:21" ht="128.25" customHeight="1">
      <c r="A129" s="472"/>
      <c r="B129" s="472"/>
      <c r="C129" s="472"/>
      <c r="D129" s="472"/>
      <c r="E129" s="472"/>
      <c r="F129" s="472"/>
      <c r="G129" s="472"/>
      <c r="H129" s="472"/>
      <c r="I129" s="472"/>
      <c r="J129" s="472"/>
      <c r="K129" s="239"/>
      <c r="L129" s="239">
        <v>6</v>
      </c>
      <c r="M129" s="239" t="s">
        <v>248</v>
      </c>
      <c r="N129" s="239" t="s">
        <v>249</v>
      </c>
      <c r="O129" s="239"/>
      <c r="P129" s="239" t="s">
        <v>191</v>
      </c>
      <c r="Q129" s="239" t="s">
        <v>29</v>
      </c>
      <c r="R129" s="239"/>
      <c r="S129" s="239"/>
      <c r="T129" s="239"/>
      <c r="U129" s="239"/>
    </row>
  </sheetData>
  <autoFilter ref="A1:U129" xr:uid="{00000000-0001-0000-0000-000000000000}"/>
  <mergeCells count="206">
    <mergeCell ref="J124:J129"/>
    <mergeCell ref="A124:A129"/>
    <mergeCell ref="B124:B129"/>
    <mergeCell ref="C124:C129"/>
    <mergeCell ref="D124:D129"/>
    <mergeCell ref="E124:E129"/>
    <mergeCell ref="F124:F129"/>
    <mergeCell ref="G124:G129"/>
    <mergeCell ref="H124:H129"/>
    <mergeCell ref="I124:I129"/>
    <mergeCell ref="A112:A117"/>
    <mergeCell ref="B112:B117"/>
    <mergeCell ref="C112:C117"/>
    <mergeCell ref="D112:D117"/>
    <mergeCell ref="E112:E117"/>
    <mergeCell ref="F112:F117"/>
    <mergeCell ref="G112:G117"/>
    <mergeCell ref="H112:H117"/>
    <mergeCell ref="J92:J98"/>
    <mergeCell ref="I99:I104"/>
    <mergeCell ref="I112:I117"/>
    <mergeCell ref="J112:J117"/>
    <mergeCell ref="H99:H104"/>
    <mergeCell ref="K92:K98"/>
    <mergeCell ref="A92:A98"/>
    <mergeCell ref="B92:B98"/>
    <mergeCell ref="C92:C98"/>
    <mergeCell ref="D92:D98"/>
    <mergeCell ref="E92:E98"/>
    <mergeCell ref="F92:F98"/>
    <mergeCell ref="G92:G98"/>
    <mergeCell ref="H92:H98"/>
    <mergeCell ref="I92:I98"/>
    <mergeCell ref="C85:C91"/>
    <mergeCell ref="B85:B91"/>
    <mergeCell ref="H85:H91"/>
    <mergeCell ref="G85:G91"/>
    <mergeCell ref="F85:F91"/>
    <mergeCell ref="E85:E91"/>
    <mergeCell ref="D85:D91"/>
    <mergeCell ref="I85:I91"/>
    <mergeCell ref="J85:J91"/>
    <mergeCell ref="L83:L84"/>
    <mergeCell ref="M83:M84"/>
    <mergeCell ref="N83:N84"/>
    <mergeCell ref="A118:A123"/>
    <mergeCell ref="B118:B123"/>
    <mergeCell ref="C118:C123"/>
    <mergeCell ref="E118:E123"/>
    <mergeCell ref="F118:F123"/>
    <mergeCell ref="G118:G123"/>
    <mergeCell ref="H118:H123"/>
    <mergeCell ref="I118:I123"/>
    <mergeCell ref="J118:J123"/>
    <mergeCell ref="J76:J84"/>
    <mergeCell ref="K76:K84"/>
    <mergeCell ref="A76:A84"/>
    <mergeCell ref="C76:C84"/>
    <mergeCell ref="B76:B84"/>
    <mergeCell ref="D76:D84"/>
    <mergeCell ref="E76:E84"/>
    <mergeCell ref="F76:F84"/>
    <mergeCell ref="G76:G84"/>
    <mergeCell ref="H76:H84"/>
    <mergeCell ref="I76:I84"/>
    <mergeCell ref="D118:D123"/>
    <mergeCell ref="K61:K66"/>
    <mergeCell ref="A67:A75"/>
    <mergeCell ref="C67:C75"/>
    <mergeCell ref="B67:B75"/>
    <mergeCell ref="E67:E75"/>
    <mergeCell ref="F67:F75"/>
    <mergeCell ref="G67:G75"/>
    <mergeCell ref="H67:H75"/>
    <mergeCell ref="J67:J75"/>
    <mergeCell ref="I67:I75"/>
    <mergeCell ref="K67:K75"/>
    <mergeCell ref="F61:F66"/>
    <mergeCell ref="G61:G66"/>
    <mergeCell ref="H61:H66"/>
    <mergeCell ref="I61:I66"/>
    <mergeCell ref="J61:J66"/>
    <mergeCell ref="A61:A66"/>
    <mergeCell ref="C61:C66"/>
    <mergeCell ref="E61:E66"/>
    <mergeCell ref="D61:D66"/>
    <mergeCell ref="B61:B66"/>
    <mergeCell ref="A46:A53"/>
    <mergeCell ref="B46:B53"/>
    <mergeCell ref="C46:C53"/>
    <mergeCell ref="D46:D53"/>
    <mergeCell ref="E46:E53"/>
    <mergeCell ref="K54:K60"/>
    <mergeCell ref="K46:K53"/>
    <mergeCell ref="G34:G39"/>
    <mergeCell ref="H34:H39"/>
    <mergeCell ref="I34:I39"/>
    <mergeCell ref="J34:J39"/>
    <mergeCell ref="K34:K39"/>
    <mergeCell ref="K40:K45"/>
    <mergeCell ref="H46:H53"/>
    <mergeCell ref="I46:I53"/>
    <mergeCell ref="A34:A39"/>
    <mergeCell ref="B34:B39"/>
    <mergeCell ref="C34:C39"/>
    <mergeCell ref="D34:D39"/>
    <mergeCell ref="E34:E39"/>
    <mergeCell ref="F34:F39"/>
    <mergeCell ref="I40:I45"/>
    <mergeCell ref="J40:J45"/>
    <mergeCell ref="J46:J53"/>
    <mergeCell ref="A2:A8"/>
    <mergeCell ref="B2:B8"/>
    <mergeCell ref="C2:C8"/>
    <mergeCell ref="D2:D8"/>
    <mergeCell ref="A16:A22"/>
    <mergeCell ref="C16:C22"/>
    <mergeCell ref="B16:B22"/>
    <mergeCell ref="D16:D22"/>
    <mergeCell ref="E16:E22"/>
    <mergeCell ref="A9:A15"/>
    <mergeCell ref="C9:C15"/>
    <mergeCell ref="B9:B15"/>
    <mergeCell ref="D9:D15"/>
    <mergeCell ref="A23:A29"/>
    <mergeCell ref="B23:B29"/>
    <mergeCell ref="C23:C29"/>
    <mergeCell ref="G2:G8"/>
    <mergeCell ref="H2:H8"/>
    <mergeCell ref="I2:I8"/>
    <mergeCell ref="J2:J8"/>
    <mergeCell ref="K2:K8"/>
    <mergeCell ref="E9:E15"/>
    <mergeCell ref="F9:F15"/>
    <mergeCell ref="G9:G15"/>
    <mergeCell ref="H9:H15"/>
    <mergeCell ref="I9:I15"/>
    <mergeCell ref="E2:E8"/>
    <mergeCell ref="F2:F8"/>
    <mergeCell ref="I16:I22"/>
    <mergeCell ref="J16:J22"/>
    <mergeCell ref="K16:K22"/>
    <mergeCell ref="K9:K15"/>
    <mergeCell ref="F16:F22"/>
    <mergeCell ref="G16:G22"/>
    <mergeCell ref="H16:H22"/>
    <mergeCell ref="J9:J15"/>
    <mergeCell ref="G23:G29"/>
    <mergeCell ref="H23:H29"/>
    <mergeCell ref="I23:I29"/>
    <mergeCell ref="J23:J29"/>
    <mergeCell ref="K23:K29"/>
    <mergeCell ref="D23:D29"/>
    <mergeCell ref="E23:E29"/>
    <mergeCell ref="F23:F29"/>
    <mergeCell ref="I30:I32"/>
    <mergeCell ref="J30:J32"/>
    <mergeCell ref="K30:K32"/>
    <mergeCell ref="A30:A32"/>
    <mergeCell ref="B30:B32"/>
    <mergeCell ref="C30:C32"/>
    <mergeCell ref="E30:E32"/>
    <mergeCell ref="D30:D32"/>
    <mergeCell ref="F30:F32"/>
    <mergeCell ref="G30:G32"/>
    <mergeCell ref="H30:H32"/>
    <mergeCell ref="A85:A91"/>
    <mergeCell ref="G40:G45"/>
    <mergeCell ref="H40:H45"/>
    <mergeCell ref="A40:A45"/>
    <mergeCell ref="B40:B45"/>
    <mergeCell ref="C40:C45"/>
    <mergeCell ref="D40:D45"/>
    <mergeCell ref="E40:E45"/>
    <mergeCell ref="F40:F45"/>
    <mergeCell ref="A54:A60"/>
    <mergeCell ref="B54:B60"/>
    <mergeCell ref="C54:C60"/>
    <mergeCell ref="D54:D60"/>
    <mergeCell ref="E54:E60"/>
    <mergeCell ref="F54:F60"/>
    <mergeCell ref="G54:G60"/>
    <mergeCell ref="K112:K117"/>
    <mergeCell ref="H54:H60"/>
    <mergeCell ref="I54:I60"/>
    <mergeCell ref="J54:J60"/>
    <mergeCell ref="F46:F53"/>
    <mergeCell ref="G46:G53"/>
    <mergeCell ref="J99:J104"/>
    <mergeCell ref="K99:K104"/>
    <mergeCell ref="A105:A111"/>
    <mergeCell ref="B105:B111"/>
    <mergeCell ref="C105:C111"/>
    <mergeCell ref="D105:D111"/>
    <mergeCell ref="E105:E111"/>
    <mergeCell ref="F105:F111"/>
    <mergeCell ref="G105:G111"/>
    <mergeCell ref="H105:H111"/>
    <mergeCell ref="I105:I111"/>
    <mergeCell ref="A99:A104"/>
    <mergeCell ref="B99:B104"/>
    <mergeCell ref="C99:C104"/>
    <mergeCell ref="D99:D104"/>
    <mergeCell ref="E99:E104"/>
    <mergeCell ref="F99:F104"/>
    <mergeCell ref="G99:G104"/>
  </mergeCells>
  <hyperlinks>
    <hyperlink ref="O54" r:id="rId1" xr:uid="{C45BDBE5-BB15-40A6-ADBE-71B788258E9D}"/>
    <hyperlink ref="O61" r:id="rId2" xr:uid="{E4E90B26-5EB0-4BA9-847E-244A6DC2C942}"/>
    <hyperlink ref="O76" r:id="rId3" xr:uid="{675E5B92-4362-4A07-AA6F-A2BF05AA0201}"/>
    <hyperlink ref="O85" r:id="rId4" xr:uid="{24693ECB-D783-4C00-8280-57167CD35854}"/>
  </hyperlinks>
  <pageMargins left="0.7" right="0.7" top="0.75" bottom="0.75" header="0.3" footer="0.3"/>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3D8687-5F54-432F-8058-F4B4D582D275}">
  <dimension ref="A1:P313"/>
  <sheetViews>
    <sheetView workbookViewId="0">
      <pane ySplit="5" topLeftCell="H81" activePane="bottomLeft" state="frozen"/>
      <selection pane="bottomLeft" activeCell="G68" sqref="G68"/>
    </sheetView>
  </sheetViews>
  <sheetFormatPr defaultColWidth="15.28515625" defaultRowHeight="23.1" customHeight="1"/>
  <cols>
    <col min="1" max="1" width="11.7109375" style="7" customWidth="1"/>
    <col min="2" max="3" width="22.28515625" style="8" customWidth="1"/>
    <col min="4" max="4" width="26.5703125" style="8" customWidth="1"/>
    <col min="5" max="11" width="22.28515625" style="8" customWidth="1"/>
    <col min="12" max="12" width="27.28515625" style="8" customWidth="1"/>
    <col min="13" max="14" width="36.5703125" style="8" bestFit="1" customWidth="1"/>
    <col min="15" max="15" width="15.28515625" style="8"/>
    <col min="16" max="16" width="15.42578125" style="8" bestFit="1" customWidth="1"/>
    <col min="17" max="16384" width="15.28515625" style="8"/>
  </cols>
  <sheetData>
    <row r="1" spans="1:16" ht="18.75" customHeight="1">
      <c r="B1" s="637" t="s">
        <v>1382</v>
      </c>
      <c r="C1" s="638"/>
      <c r="D1" s="638"/>
      <c r="E1" s="638"/>
      <c r="F1" s="638"/>
      <c r="G1" s="638"/>
      <c r="H1" s="638"/>
      <c r="I1" s="638"/>
      <c r="J1" s="638"/>
      <c r="K1" s="638"/>
      <c r="L1" s="638"/>
    </row>
    <row r="3" spans="1:16" ht="15" customHeight="1">
      <c r="A3" s="9"/>
      <c r="B3" s="10"/>
      <c r="C3" s="10"/>
      <c r="D3" s="10"/>
      <c r="E3" s="11" t="s">
        <v>1383</v>
      </c>
      <c r="F3" s="619"/>
      <c r="G3" s="620"/>
      <c r="H3" s="12" t="s">
        <v>1384</v>
      </c>
      <c r="I3" s="12" t="s">
        <v>1385</v>
      </c>
      <c r="J3" s="12" t="s">
        <v>1386</v>
      </c>
      <c r="K3" s="12" t="s">
        <v>1387</v>
      </c>
      <c r="L3" s="12" t="s">
        <v>1388</v>
      </c>
      <c r="M3" s="13" t="s">
        <v>1389</v>
      </c>
      <c r="O3" s="436" t="s">
        <v>1390</v>
      </c>
      <c r="P3" s="436" t="s">
        <v>1391</v>
      </c>
    </row>
    <row r="4" spans="1:16" ht="11.25" customHeight="1">
      <c r="A4" s="621" t="s">
        <v>1392</v>
      </c>
      <c r="B4" s="623" t="s">
        <v>1393</v>
      </c>
      <c r="C4" s="625" t="s">
        <v>1394</v>
      </c>
      <c r="D4" s="625" t="s">
        <v>1395</v>
      </c>
      <c r="E4" s="625" t="s">
        <v>1396</v>
      </c>
      <c r="F4" s="627" t="s">
        <v>1397</v>
      </c>
      <c r="G4" s="627"/>
      <c r="H4" s="628" t="s">
        <v>1398</v>
      </c>
      <c r="I4" s="630" t="s">
        <v>1399</v>
      </c>
      <c r="J4" s="630" t="s">
        <v>1400</v>
      </c>
      <c r="K4" s="630">
        <v>1</v>
      </c>
      <c r="L4" s="632" t="s">
        <v>1401</v>
      </c>
      <c r="M4" s="598" t="s">
        <v>1402</v>
      </c>
      <c r="O4" s="32">
        <v>10</v>
      </c>
      <c r="P4" s="32" t="s">
        <v>1403</v>
      </c>
    </row>
    <row r="5" spans="1:16" ht="29.25" customHeight="1">
      <c r="A5" s="622"/>
      <c r="B5" s="624"/>
      <c r="C5" s="626"/>
      <c r="D5" s="626"/>
      <c r="E5" s="626"/>
      <c r="F5" s="439" t="s">
        <v>1404</v>
      </c>
      <c r="G5" s="14" t="s">
        <v>1405</v>
      </c>
      <c r="H5" s="629"/>
      <c r="I5" s="631"/>
      <c r="J5" s="631"/>
      <c r="K5" s="631"/>
      <c r="L5" s="633"/>
      <c r="M5" s="598"/>
      <c r="O5" s="32">
        <v>20</v>
      </c>
      <c r="P5" s="32" t="s">
        <v>1406</v>
      </c>
    </row>
    <row r="6" spans="1:16" ht="76.5" customHeight="1">
      <c r="A6" s="599" t="s">
        <v>1407</v>
      </c>
      <c r="B6" s="15" t="s">
        <v>1408</v>
      </c>
      <c r="C6" s="602" t="s">
        <v>19</v>
      </c>
      <c r="D6" s="16" t="s">
        <v>1409</v>
      </c>
      <c r="E6" s="17" t="s">
        <v>1410</v>
      </c>
      <c r="F6" s="18" t="s">
        <v>1411</v>
      </c>
      <c r="G6" s="19"/>
      <c r="H6" s="20" t="s">
        <v>1412</v>
      </c>
      <c r="I6" s="21" t="s">
        <v>1413</v>
      </c>
      <c r="J6" s="21" t="s">
        <v>1414</v>
      </c>
      <c r="K6" s="21" t="s">
        <v>1415</v>
      </c>
      <c r="L6" s="22" t="s">
        <v>1416</v>
      </c>
      <c r="M6" s="23" t="s">
        <v>1417</v>
      </c>
      <c r="O6" s="32">
        <v>40</v>
      </c>
      <c r="P6" s="32" t="s">
        <v>1418</v>
      </c>
    </row>
    <row r="7" spans="1:16" ht="76.5" customHeight="1">
      <c r="A7" s="600"/>
      <c r="B7" s="24" t="s">
        <v>1419</v>
      </c>
      <c r="C7" s="603"/>
      <c r="D7" s="25" t="s">
        <v>1420</v>
      </c>
      <c r="E7" s="26" t="s">
        <v>1421</v>
      </c>
      <c r="F7" s="27"/>
      <c r="G7" s="28" t="s">
        <v>1411</v>
      </c>
      <c r="H7" s="29" t="s">
        <v>1422</v>
      </c>
      <c r="I7" s="30" t="s">
        <v>1413</v>
      </c>
      <c r="J7" s="30" t="s">
        <v>1414</v>
      </c>
      <c r="K7" s="30" t="s">
        <v>1415</v>
      </c>
      <c r="L7" s="31" t="s">
        <v>1423</v>
      </c>
      <c r="M7" s="32"/>
      <c r="O7" s="32">
        <v>90</v>
      </c>
      <c r="P7" s="437">
        <v>929</v>
      </c>
    </row>
    <row r="8" spans="1:16" s="41" customFormat="1" ht="76.5" customHeight="1">
      <c r="A8" s="600"/>
      <c r="B8" s="604" t="s">
        <v>1424</v>
      </c>
      <c r="C8" s="606" t="s">
        <v>1425</v>
      </c>
      <c r="D8" s="33" t="s">
        <v>1426</v>
      </c>
      <c r="E8" s="33" t="s">
        <v>1427</v>
      </c>
      <c r="F8" s="34" t="s">
        <v>1411</v>
      </c>
      <c r="G8" s="35"/>
      <c r="H8" s="36" t="s">
        <v>1428</v>
      </c>
      <c r="I8" s="37" t="s">
        <v>1429</v>
      </c>
      <c r="J8" s="38" t="s">
        <v>1414</v>
      </c>
      <c r="K8" s="38" t="s">
        <v>1415</v>
      </c>
      <c r="L8" s="39" t="s">
        <v>1430</v>
      </c>
      <c r="M8" s="40"/>
    </row>
    <row r="9" spans="1:16" s="41" customFormat="1" ht="88.5" customHeight="1">
      <c r="A9" s="600"/>
      <c r="B9" s="605"/>
      <c r="C9" s="607"/>
      <c r="D9" s="42" t="s">
        <v>1431</v>
      </c>
      <c r="E9" s="43" t="s">
        <v>1432</v>
      </c>
      <c r="F9" s="44"/>
      <c r="G9" s="45" t="s">
        <v>1411</v>
      </c>
      <c r="H9" s="46" t="s">
        <v>1433</v>
      </c>
      <c r="I9" s="47" t="s">
        <v>1429</v>
      </c>
      <c r="J9" s="48" t="s">
        <v>1414</v>
      </c>
      <c r="K9" s="48" t="s">
        <v>1415</v>
      </c>
      <c r="L9" s="49" t="s">
        <v>1434</v>
      </c>
      <c r="M9" s="50" t="s">
        <v>1435</v>
      </c>
    </row>
    <row r="10" spans="1:16" s="41" customFormat="1" ht="114" customHeight="1">
      <c r="A10" s="600"/>
      <c r="B10" s="604" t="s">
        <v>1436</v>
      </c>
      <c r="C10" s="606" t="s">
        <v>1437</v>
      </c>
      <c r="D10" s="33" t="s">
        <v>1426</v>
      </c>
      <c r="E10" s="33" t="s">
        <v>1427</v>
      </c>
      <c r="F10" s="34" t="s">
        <v>1411</v>
      </c>
      <c r="G10" s="35"/>
      <c r="H10" s="36" t="s">
        <v>1428</v>
      </c>
      <c r="I10" s="37" t="s">
        <v>1438</v>
      </c>
      <c r="J10" s="38" t="s">
        <v>1414</v>
      </c>
      <c r="K10" s="38" t="s">
        <v>1415</v>
      </c>
      <c r="L10" s="39" t="s">
        <v>1439</v>
      </c>
      <c r="M10" s="40"/>
    </row>
    <row r="11" spans="1:16" s="41" customFormat="1" ht="63" customHeight="1">
      <c r="A11" s="600"/>
      <c r="B11" s="594"/>
      <c r="C11" s="565"/>
      <c r="D11" s="51" t="s">
        <v>1440</v>
      </c>
      <c r="E11" s="52" t="s">
        <v>1441</v>
      </c>
      <c r="F11" s="53"/>
      <c r="G11" s="45" t="s">
        <v>1411</v>
      </c>
      <c r="H11" s="54" t="s">
        <v>1442</v>
      </c>
      <c r="I11" s="47" t="s">
        <v>1438</v>
      </c>
      <c r="J11" s="48" t="s">
        <v>1414</v>
      </c>
      <c r="K11" s="48" t="s">
        <v>1415</v>
      </c>
      <c r="L11" s="55" t="s">
        <v>1443</v>
      </c>
      <c r="M11" s="40"/>
    </row>
    <row r="12" spans="1:16" ht="76.5" customHeight="1">
      <c r="A12" s="600"/>
      <c r="B12" s="56" t="s">
        <v>1444</v>
      </c>
      <c r="C12" s="608" t="s">
        <v>1445</v>
      </c>
      <c r="D12" s="57" t="s">
        <v>1446</v>
      </c>
      <c r="E12" s="58" t="s">
        <v>1447</v>
      </c>
      <c r="F12" s="59" t="s">
        <v>1411</v>
      </c>
      <c r="G12" s="35"/>
      <c r="H12" s="36" t="s">
        <v>1428</v>
      </c>
      <c r="I12" s="38" t="s">
        <v>1448</v>
      </c>
      <c r="J12" s="37" t="s">
        <v>1414</v>
      </c>
      <c r="K12" s="38" t="s">
        <v>1415</v>
      </c>
      <c r="L12" s="60" t="s">
        <v>1449</v>
      </c>
      <c r="M12" s="32" t="s">
        <v>1450</v>
      </c>
    </row>
    <row r="13" spans="1:16" ht="76.5" customHeight="1">
      <c r="A13" s="600"/>
      <c r="B13" s="611" t="s">
        <v>1451</v>
      </c>
      <c r="C13" s="609"/>
      <c r="D13" s="613" t="s">
        <v>1452</v>
      </c>
      <c r="E13" s="61" t="s">
        <v>1447</v>
      </c>
      <c r="F13" s="62" t="s">
        <v>1411</v>
      </c>
      <c r="G13" s="63"/>
      <c r="H13" s="64" t="s">
        <v>1453</v>
      </c>
      <c r="I13" s="65" t="s">
        <v>1454</v>
      </c>
      <c r="J13" s="66" t="s">
        <v>1414</v>
      </c>
      <c r="K13" s="67" t="s">
        <v>1415</v>
      </c>
      <c r="L13" s="68" t="s">
        <v>1455</v>
      </c>
      <c r="M13" s="32" t="s">
        <v>1456</v>
      </c>
    </row>
    <row r="14" spans="1:16" s="79" customFormat="1" ht="35.25" customHeight="1">
      <c r="A14" s="600"/>
      <c r="B14" s="612"/>
      <c r="C14" s="609"/>
      <c r="D14" s="614"/>
      <c r="E14" s="70" t="s">
        <v>1410</v>
      </c>
      <c r="F14" s="71"/>
      <c r="G14" s="72" t="s">
        <v>1411</v>
      </c>
      <c r="H14" s="73">
        <v>461</v>
      </c>
      <c r="I14" s="74" t="s">
        <v>1454</v>
      </c>
      <c r="J14" s="75" t="s">
        <v>1414</v>
      </c>
      <c r="K14" s="76" t="s">
        <v>1415</v>
      </c>
      <c r="L14" s="77" t="s">
        <v>1457</v>
      </c>
      <c r="M14" s="78"/>
    </row>
    <row r="15" spans="1:16" ht="76.5" customHeight="1">
      <c r="A15" s="600"/>
      <c r="B15" s="69"/>
      <c r="C15" s="609"/>
      <c r="D15" s="613" t="s">
        <v>1458</v>
      </c>
      <c r="E15" s="61" t="s">
        <v>1447</v>
      </c>
      <c r="F15" s="62" t="s">
        <v>1411</v>
      </c>
      <c r="G15" s="62"/>
      <c r="H15" s="80" t="s">
        <v>1428</v>
      </c>
      <c r="I15" s="81" t="s">
        <v>1459</v>
      </c>
      <c r="J15" s="82" t="s">
        <v>1414</v>
      </c>
      <c r="K15" s="82" t="s">
        <v>1415</v>
      </c>
      <c r="L15" s="68" t="s">
        <v>1460</v>
      </c>
      <c r="M15" s="32" t="s">
        <v>1456</v>
      </c>
      <c r="N15" s="8" t="s">
        <v>1461</v>
      </c>
    </row>
    <row r="16" spans="1:16" ht="11.25" customHeight="1">
      <c r="A16" s="600"/>
      <c r="B16" s="83" t="s">
        <v>1462</v>
      </c>
      <c r="C16" s="609"/>
      <c r="D16" s="614"/>
      <c r="E16" s="84">
        <v>271640</v>
      </c>
      <c r="F16" s="85"/>
      <c r="G16" s="62" t="s">
        <v>1411</v>
      </c>
      <c r="H16" s="86">
        <v>929</v>
      </c>
      <c r="I16" s="87" t="s">
        <v>1459</v>
      </c>
      <c r="J16" s="88" t="s">
        <v>1414</v>
      </c>
      <c r="K16" s="88" t="s">
        <v>1415</v>
      </c>
      <c r="L16" s="89" t="s">
        <v>1463</v>
      </c>
      <c r="M16" s="32"/>
      <c r="N16" s="8" t="s">
        <v>1464</v>
      </c>
      <c r="O16" s="8" t="s">
        <v>1465</v>
      </c>
    </row>
    <row r="17" spans="1:14" s="93" customFormat="1" ht="76.5" customHeight="1">
      <c r="A17" s="600"/>
      <c r="B17" s="90"/>
      <c r="C17" s="609"/>
      <c r="D17" s="613" t="s">
        <v>1466</v>
      </c>
      <c r="E17" s="61" t="s">
        <v>1447</v>
      </c>
      <c r="F17" s="72" t="s">
        <v>1411</v>
      </c>
      <c r="G17" s="72"/>
      <c r="H17" s="80" t="s">
        <v>1428</v>
      </c>
      <c r="I17" s="81" t="s">
        <v>1467</v>
      </c>
      <c r="J17" s="82" t="s">
        <v>1414</v>
      </c>
      <c r="K17" s="82" t="s">
        <v>1415</v>
      </c>
      <c r="L17" s="68" t="s">
        <v>1468</v>
      </c>
      <c r="M17" s="91" t="s">
        <v>1456</v>
      </c>
      <c r="N17" s="92"/>
    </row>
    <row r="18" spans="1:14" ht="12" customHeight="1">
      <c r="A18" s="600"/>
      <c r="B18" s="83" t="s">
        <v>1469</v>
      </c>
      <c r="C18" s="609"/>
      <c r="D18" s="614"/>
      <c r="E18" s="94" t="s">
        <v>1470</v>
      </c>
      <c r="F18" s="95"/>
      <c r="G18" s="62" t="s">
        <v>1411</v>
      </c>
      <c r="H18" s="96">
        <v>929</v>
      </c>
      <c r="I18" s="87" t="s">
        <v>1467</v>
      </c>
      <c r="J18" s="88" t="s">
        <v>1414</v>
      </c>
      <c r="K18" s="88" t="s">
        <v>1415</v>
      </c>
      <c r="L18" s="97" t="s">
        <v>1463</v>
      </c>
      <c r="M18" s="32"/>
      <c r="N18" s="98" t="s">
        <v>1471</v>
      </c>
    </row>
    <row r="19" spans="1:14" ht="11.25" customHeight="1">
      <c r="A19" s="600"/>
      <c r="C19" s="609"/>
      <c r="D19" s="99"/>
      <c r="E19" s="100"/>
      <c r="F19" s="101"/>
      <c r="G19" s="102"/>
      <c r="H19" s="103"/>
      <c r="I19" s="104"/>
      <c r="J19" s="105"/>
      <c r="K19" s="105"/>
      <c r="L19" s="106"/>
      <c r="M19" s="32"/>
      <c r="N19" s="107" t="s">
        <v>1472</v>
      </c>
    </row>
    <row r="20" spans="1:14" ht="76.5" customHeight="1">
      <c r="A20" s="600"/>
      <c r="C20" s="609"/>
      <c r="D20" s="615" t="s">
        <v>1473</v>
      </c>
      <c r="E20" s="61" t="s">
        <v>1447</v>
      </c>
      <c r="F20" s="62" t="s">
        <v>1411</v>
      </c>
      <c r="G20" s="95"/>
      <c r="H20" s="80" t="s">
        <v>1428</v>
      </c>
      <c r="I20" s="108" t="s">
        <v>1474</v>
      </c>
      <c r="J20" s="82" t="s">
        <v>1414</v>
      </c>
      <c r="K20" s="82" t="s">
        <v>1415</v>
      </c>
      <c r="L20" s="109" t="s">
        <v>1475</v>
      </c>
      <c r="M20" s="32" t="s">
        <v>1456</v>
      </c>
      <c r="N20" s="8" t="s">
        <v>1476</v>
      </c>
    </row>
    <row r="21" spans="1:14" ht="11.25" customHeight="1">
      <c r="A21" s="600"/>
      <c r="B21" s="83" t="s">
        <v>1477</v>
      </c>
      <c r="C21" s="609"/>
      <c r="D21" s="616"/>
      <c r="E21" s="110">
        <v>901388760</v>
      </c>
      <c r="F21" s="95"/>
      <c r="G21" s="62" t="s">
        <v>1411</v>
      </c>
      <c r="H21" s="96">
        <v>103</v>
      </c>
      <c r="I21" s="87" t="s">
        <v>1478</v>
      </c>
      <c r="J21" s="88" t="s">
        <v>1414</v>
      </c>
      <c r="K21" s="88" t="s">
        <v>1415</v>
      </c>
      <c r="L21" s="89" t="s">
        <v>1463</v>
      </c>
      <c r="M21" s="32" t="s">
        <v>1456</v>
      </c>
    </row>
    <row r="22" spans="1:14" ht="76.5" customHeight="1">
      <c r="A22" s="600"/>
      <c r="B22" s="83"/>
      <c r="C22" s="609"/>
      <c r="D22" s="613" t="s">
        <v>1479</v>
      </c>
      <c r="E22" s="61" t="s">
        <v>1447</v>
      </c>
      <c r="F22" s="62" t="s">
        <v>1411</v>
      </c>
      <c r="G22" s="62"/>
      <c r="H22" s="80" t="s">
        <v>1428</v>
      </c>
      <c r="I22" s="81" t="s">
        <v>1480</v>
      </c>
      <c r="J22" s="82" t="s">
        <v>1414</v>
      </c>
      <c r="K22" s="82" t="s">
        <v>1415</v>
      </c>
      <c r="L22" s="109" t="s">
        <v>1481</v>
      </c>
      <c r="M22" s="32" t="s">
        <v>1456</v>
      </c>
    </row>
    <row r="23" spans="1:14" ht="11.25" customHeight="1">
      <c r="A23" s="600"/>
      <c r="B23" s="83" t="s">
        <v>1482</v>
      </c>
      <c r="C23" s="609"/>
      <c r="D23" s="614"/>
      <c r="E23" s="111">
        <v>271620</v>
      </c>
      <c r="F23" s="95"/>
      <c r="G23" s="62" t="s">
        <v>1411</v>
      </c>
      <c r="H23" s="96">
        <v>929</v>
      </c>
      <c r="I23" s="87" t="s">
        <v>1483</v>
      </c>
      <c r="J23" s="88" t="s">
        <v>1414</v>
      </c>
      <c r="K23" s="88" t="s">
        <v>1415</v>
      </c>
      <c r="L23" s="89" t="s">
        <v>1463</v>
      </c>
      <c r="M23" s="32" t="s">
        <v>1456</v>
      </c>
    </row>
    <row r="24" spans="1:14" ht="76.5" customHeight="1">
      <c r="A24" s="600"/>
      <c r="B24" s="83"/>
      <c r="C24" s="609"/>
      <c r="D24" s="615" t="s">
        <v>1484</v>
      </c>
      <c r="E24" s="61" t="s">
        <v>1447</v>
      </c>
      <c r="F24" s="28" t="s">
        <v>1411</v>
      </c>
      <c r="G24" s="28"/>
      <c r="H24" s="80" t="s">
        <v>1428</v>
      </c>
      <c r="I24" s="81" t="s">
        <v>1485</v>
      </c>
      <c r="J24" s="82" t="s">
        <v>1414</v>
      </c>
      <c r="K24" s="82" t="s">
        <v>1415</v>
      </c>
      <c r="L24" s="109" t="s">
        <v>1486</v>
      </c>
      <c r="M24" s="32"/>
    </row>
    <row r="25" spans="1:14" ht="11.25" customHeight="1">
      <c r="A25" s="600"/>
      <c r="B25" s="83" t="s">
        <v>1487</v>
      </c>
      <c r="C25" s="609"/>
      <c r="D25" s="616"/>
      <c r="E25" s="26">
        <v>651650</v>
      </c>
      <c r="F25" s="112"/>
      <c r="G25" s="28" t="s">
        <v>1411</v>
      </c>
      <c r="H25" s="113">
        <v>929</v>
      </c>
      <c r="I25" s="87" t="s">
        <v>1488</v>
      </c>
      <c r="J25" s="88" t="s">
        <v>1414</v>
      </c>
      <c r="K25" s="88" t="s">
        <v>1415</v>
      </c>
      <c r="L25" s="89" t="s">
        <v>1463</v>
      </c>
      <c r="M25" s="32"/>
    </row>
    <row r="26" spans="1:14" ht="76.5" customHeight="1">
      <c r="A26" s="600"/>
      <c r="B26" s="24"/>
      <c r="C26" s="609"/>
      <c r="D26" s="617" t="s">
        <v>1489</v>
      </c>
      <c r="E26" s="61" t="s">
        <v>1447</v>
      </c>
      <c r="F26" s="28" t="s">
        <v>1411</v>
      </c>
      <c r="G26" s="28"/>
      <c r="H26" s="80" t="s">
        <v>1428</v>
      </c>
      <c r="I26" s="114" t="s">
        <v>1490</v>
      </c>
      <c r="J26" s="115" t="s">
        <v>1414</v>
      </c>
      <c r="K26" s="116" t="s">
        <v>1415</v>
      </c>
      <c r="L26" s="117" t="s">
        <v>1491</v>
      </c>
      <c r="M26" s="32" t="s">
        <v>1456</v>
      </c>
    </row>
    <row r="27" spans="1:14" ht="51" customHeight="1">
      <c r="A27" s="600"/>
      <c r="B27" s="118" t="s">
        <v>1492</v>
      </c>
      <c r="C27" s="609"/>
      <c r="D27" s="618"/>
      <c r="E27" s="26">
        <v>271480</v>
      </c>
      <c r="F27" s="112"/>
      <c r="G27" s="28" t="s">
        <v>1411</v>
      </c>
      <c r="H27" s="113">
        <v>929</v>
      </c>
      <c r="I27" s="119" t="s">
        <v>1493</v>
      </c>
      <c r="J27" s="120" t="s">
        <v>1414</v>
      </c>
      <c r="K27" s="30" t="s">
        <v>1415</v>
      </c>
      <c r="L27" s="121" t="s">
        <v>1463</v>
      </c>
      <c r="M27" s="32"/>
    </row>
    <row r="28" spans="1:14" ht="76.5" customHeight="1">
      <c r="A28" s="600"/>
      <c r="B28" s="83" t="s">
        <v>1494</v>
      </c>
      <c r="C28" s="609"/>
      <c r="D28" s="572" t="s">
        <v>1495</v>
      </c>
      <c r="E28" s="122" t="s">
        <v>1447</v>
      </c>
      <c r="F28" s="123" t="s">
        <v>1411</v>
      </c>
      <c r="G28" s="35"/>
      <c r="H28" s="36" t="s">
        <v>1428</v>
      </c>
      <c r="I28" s="81" t="s">
        <v>1496</v>
      </c>
      <c r="J28" s="37" t="s">
        <v>1414</v>
      </c>
      <c r="K28" s="38" t="s">
        <v>1415</v>
      </c>
      <c r="L28" s="39" t="s">
        <v>1497</v>
      </c>
      <c r="M28" s="32" t="s">
        <v>1498</v>
      </c>
    </row>
    <row r="29" spans="1:14" ht="11.25" customHeight="1">
      <c r="A29" s="601"/>
      <c r="B29" s="83" t="s">
        <v>1494</v>
      </c>
      <c r="C29" s="610"/>
      <c r="D29" s="573"/>
      <c r="E29" s="84">
        <v>273650</v>
      </c>
      <c r="F29" s="95"/>
      <c r="G29" s="62" t="s">
        <v>1411</v>
      </c>
      <c r="H29" s="96">
        <v>929</v>
      </c>
      <c r="I29" s="87" t="s">
        <v>1496</v>
      </c>
      <c r="J29" s="88" t="s">
        <v>1414</v>
      </c>
      <c r="K29" s="88" t="s">
        <v>1415</v>
      </c>
      <c r="L29" s="89" t="s">
        <v>1463</v>
      </c>
      <c r="M29" s="32"/>
    </row>
    <row r="30" spans="1:14" ht="76.5" customHeight="1">
      <c r="A30" s="585" t="s">
        <v>1499</v>
      </c>
      <c r="B30" s="124" t="s">
        <v>1408</v>
      </c>
      <c r="C30" s="588" t="s">
        <v>19</v>
      </c>
      <c r="D30" s="125" t="s">
        <v>1409</v>
      </c>
      <c r="E30" s="126" t="s">
        <v>1500</v>
      </c>
      <c r="F30" s="127" t="s">
        <v>1411</v>
      </c>
      <c r="G30" s="128"/>
      <c r="H30" s="129" t="s">
        <v>1501</v>
      </c>
      <c r="I30" s="130" t="s">
        <v>1413</v>
      </c>
      <c r="J30" s="131" t="s">
        <v>1414</v>
      </c>
      <c r="K30" s="131" t="s">
        <v>1415</v>
      </c>
      <c r="L30" s="132" t="s">
        <v>1416</v>
      </c>
      <c r="M30" s="32"/>
    </row>
    <row r="31" spans="1:14" ht="63" customHeight="1">
      <c r="A31" s="586"/>
      <c r="B31" s="133" t="s">
        <v>1502</v>
      </c>
      <c r="C31" s="589"/>
      <c r="D31" s="134" t="s">
        <v>1420</v>
      </c>
      <c r="E31" s="135" t="s">
        <v>1421</v>
      </c>
      <c r="F31" s="44"/>
      <c r="G31" s="45" t="s">
        <v>1411</v>
      </c>
      <c r="H31" s="46" t="s">
        <v>1442</v>
      </c>
      <c r="I31" s="30" t="s">
        <v>1413</v>
      </c>
      <c r="J31" s="30" t="s">
        <v>1414</v>
      </c>
      <c r="K31" s="30" t="s">
        <v>1415</v>
      </c>
      <c r="L31" s="31" t="s">
        <v>1423</v>
      </c>
      <c r="M31" s="32" t="s">
        <v>1503</v>
      </c>
    </row>
    <row r="32" spans="1:14" ht="63" customHeight="1">
      <c r="A32" s="586"/>
      <c r="B32" s="590" t="s">
        <v>1424</v>
      </c>
      <c r="C32" s="592" t="s">
        <v>1425</v>
      </c>
      <c r="D32" s="136" t="s">
        <v>1426</v>
      </c>
      <c r="E32" s="33" t="s">
        <v>1427</v>
      </c>
      <c r="F32" s="137" t="s">
        <v>1411</v>
      </c>
      <c r="G32" s="35"/>
      <c r="H32" s="36" t="s">
        <v>1504</v>
      </c>
      <c r="I32" s="37" t="s">
        <v>1429</v>
      </c>
      <c r="J32" s="38" t="s">
        <v>1414</v>
      </c>
      <c r="K32" s="38" t="s">
        <v>1415</v>
      </c>
      <c r="L32" s="39" t="s">
        <v>1430</v>
      </c>
      <c r="M32" s="32"/>
    </row>
    <row r="33" spans="1:13" ht="88.5" customHeight="1">
      <c r="A33" s="586"/>
      <c r="B33" s="591"/>
      <c r="C33" s="593"/>
      <c r="D33" s="134" t="s">
        <v>1505</v>
      </c>
      <c r="E33" s="135" t="s">
        <v>1432</v>
      </c>
      <c r="F33" s="44"/>
      <c r="G33" s="45" t="s">
        <v>1411</v>
      </c>
      <c r="H33" s="138" t="s">
        <v>1433</v>
      </c>
      <c r="I33" s="47" t="s">
        <v>1429</v>
      </c>
      <c r="J33" s="48" t="s">
        <v>1414</v>
      </c>
      <c r="K33" s="48" t="s">
        <v>1415</v>
      </c>
      <c r="L33" s="49" t="s">
        <v>1434</v>
      </c>
      <c r="M33" s="32"/>
    </row>
    <row r="34" spans="1:13" ht="114" customHeight="1">
      <c r="A34" s="586"/>
      <c r="B34" s="590" t="s">
        <v>1436</v>
      </c>
      <c r="C34" s="592" t="s">
        <v>1437</v>
      </c>
      <c r="D34" s="136" t="s">
        <v>1426</v>
      </c>
      <c r="E34" s="33" t="s">
        <v>1427</v>
      </c>
      <c r="F34" s="137" t="s">
        <v>1411</v>
      </c>
      <c r="G34" s="35"/>
      <c r="H34" s="36" t="s">
        <v>1504</v>
      </c>
      <c r="I34" s="37" t="s">
        <v>1438</v>
      </c>
      <c r="J34" s="38" t="s">
        <v>1414</v>
      </c>
      <c r="K34" s="38" t="s">
        <v>1415</v>
      </c>
      <c r="L34" s="39" t="s">
        <v>1439</v>
      </c>
      <c r="M34" s="32"/>
    </row>
    <row r="35" spans="1:13" ht="63" customHeight="1">
      <c r="A35" s="586"/>
      <c r="B35" s="594"/>
      <c r="C35" s="593"/>
      <c r="D35" s="134" t="s">
        <v>1440</v>
      </c>
      <c r="E35" s="135" t="s">
        <v>1441</v>
      </c>
      <c r="F35" s="44"/>
      <c r="G35" s="45" t="s">
        <v>1411</v>
      </c>
      <c r="H35" s="139" t="s">
        <v>1442</v>
      </c>
      <c r="I35" s="47" t="s">
        <v>1438</v>
      </c>
      <c r="J35" s="48" t="s">
        <v>1414</v>
      </c>
      <c r="K35" s="48" t="s">
        <v>1415</v>
      </c>
      <c r="L35" s="55" t="s">
        <v>1443</v>
      </c>
      <c r="M35" s="32"/>
    </row>
    <row r="36" spans="1:13" ht="38.25" customHeight="1">
      <c r="A36" s="586"/>
      <c r="B36" s="140" t="s">
        <v>1444</v>
      </c>
      <c r="C36" s="595" t="s">
        <v>1445</v>
      </c>
      <c r="D36" s="141" t="s">
        <v>1446</v>
      </c>
      <c r="E36" s="142" t="s">
        <v>1421</v>
      </c>
      <c r="F36" s="143" t="s">
        <v>1411</v>
      </c>
      <c r="G36" s="63"/>
      <c r="H36" s="144" t="s">
        <v>1504</v>
      </c>
      <c r="I36" s="38" t="s">
        <v>1448</v>
      </c>
      <c r="J36" s="37" t="s">
        <v>1414</v>
      </c>
      <c r="K36" s="38" t="s">
        <v>1415</v>
      </c>
      <c r="L36" s="39" t="s">
        <v>1506</v>
      </c>
      <c r="M36" s="32"/>
    </row>
    <row r="37" spans="1:13" ht="76.5" customHeight="1">
      <c r="A37" s="586"/>
      <c r="B37" s="140"/>
      <c r="C37" s="595"/>
      <c r="D37" s="574" t="s">
        <v>1507</v>
      </c>
      <c r="E37" s="61" t="s">
        <v>1447</v>
      </c>
      <c r="F37" s="143" t="s">
        <v>1411</v>
      </c>
      <c r="G37" s="63"/>
      <c r="H37" s="80" t="s">
        <v>1428</v>
      </c>
      <c r="I37" s="65" t="s">
        <v>1508</v>
      </c>
      <c r="J37" s="145" t="s">
        <v>1414</v>
      </c>
      <c r="K37" s="146" t="s">
        <v>1415</v>
      </c>
      <c r="L37" s="147" t="s">
        <v>1509</v>
      </c>
      <c r="M37" s="32" t="s">
        <v>1456</v>
      </c>
    </row>
    <row r="38" spans="1:13" ht="11.25" customHeight="1">
      <c r="A38" s="586"/>
      <c r="B38" s="148" t="s">
        <v>1507</v>
      </c>
      <c r="C38" s="596"/>
      <c r="D38" s="575"/>
      <c r="E38" s="84">
        <v>551110</v>
      </c>
      <c r="F38" s="149"/>
      <c r="G38" s="62" t="s">
        <v>1411</v>
      </c>
      <c r="H38" s="86">
        <v>929</v>
      </c>
      <c r="I38" s="81" t="s">
        <v>1510</v>
      </c>
      <c r="J38" s="150" t="s">
        <v>1414</v>
      </c>
      <c r="K38" s="88" t="s">
        <v>1415</v>
      </c>
      <c r="L38" s="109" t="s">
        <v>1463</v>
      </c>
      <c r="M38" s="32" t="s">
        <v>1511</v>
      </c>
    </row>
    <row r="39" spans="1:13" ht="11.25" customHeight="1">
      <c r="A39" s="586"/>
      <c r="B39" s="148" t="s">
        <v>1462</v>
      </c>
      <c r="C39" s="596"/>
      <c r="D39" s="151" t="s">
        <v>1512</v>
      </c>
      <c r="E39" s="84">
        <v>271640</v>
      </c>
      <c r="F39" s="85"/>
      <c r="G39" s="62" t="s">
        <v>1411</v>
      </c>
      <c r="H39" s="86">
        <v>929</v>
      </c>
      <c r="I39" s="87" t="s">
        <v>1459</v>
      </c>
      <c r="J39" s="88" t="s">
        <v>1414</v>
      </c>
      <c r="K39" s="88" t="s">
        <v>1415</v>
      </c>
      <c r="L39" s="89" t="s">
        <v>1463</v>
      </c>
      <c r="M39" s="32"/>
    </row>
    <row r="40" spans="1:13" ht="85.5" customHeight="1">
      <c r="A40" s="586"/>
      <c r="B40" s="148" t="s">
        <v>1469</v>
      </c>
      <c r="C40" s="596"/>
      <c r="D40" s="151" t="s">
        <v>1513</v>
      </c>
      <c r="E40" s="152" t="s">
        <v>1514</v>
      </c>
      <c r="F40" s="85"/>
      <c r="G40" s="62" t="s">
        <v>1411</v>
      </c>
      <c r="H40" s="86">
        <v>929</v>
      </c>
      <c r="I40" s="87" t="s">
        <v>1467</v>
      </c>
      <c r="J40" s="88" t="s">
        <v>1414</v>
      </c>
      <c r="K40" s="88" t="s">
        <v>1415</v>
      </c>
      <c r="L40" s="97" t="s">
        <v>1463</v>
      </c>
      <c r="M40" s="32"/>
    </row>
    <row r="41" spans="1:13" ht="42.75" customHeight="1">
      <c r="A41" s="586"/>
      <c r="B41" s="148" t="s">
        <v>1477</v>
      </c>
      <c r="C41" s="596"/>
      <c r="D41" s="153" t="s">
        <v>1473</v>
      </c>
      <c r="E41" s="110">
        <v>901388760</v>
      </c>
      <c r="F41" s="95"/>
      <c r="G41" s="62" t="s">
        <v>1411</v>
      </c>
      <c r="H41" s="230">
        <v>103</v>
      </c>
      <c r="I41" s="87" t="s">
        <v>1478</v>
      </c>
      <c r="J41" s="88" t="s">
        <v>1414</v>
      </c>
      <c r="K41" s="88" t="s">
        <v>1415</v>
      </c>
      <c r="L41" s="89" t="s">
        <v>1463</v>
      </c>
      <c r="M41" s="32"/>
    </row>
    <row r="42" spans="1:13" ht="27" customHeight="1">
      <c r="A42" s="586"/>
      <c r="B42" s="154" t="s">
        <v>1482</v>
      </c>
      <c r="C42" s="596"/>
      <c r="D42" s="155" t="s">
        <v>1479</v>
      </c>
      <c r="E42" s="111">
        <v>271620</v>
      </c>
      <c r="F42" s="95"/>
      <c r="G42" s="156" t="s">
        <v>1411</v>
      </c>
      <c r="H42" s="157">
        <v>929</v>
      </c>
      <c r="I42" s="87" t="s">
        <v>1483</v>
      </c>
      <c r="J42" s="88" t="s">
        <v>1414</v>
      </c>
      <c r="K42" s="88" t="s">
        <v>1415</v>
      </c>
      <c r="L42" s="89" t="s">
        <v>1463</v>
      </c>
      <c r="M42" s="32"/>
    </row>
    <row r="43" spans="1:13" ht="11.25" customHeight="1">
      <c r="A43" s="586"/>
      <c r="B43" s="148" t="s">
        <v>1515</v>
      </c>
      <c r="C43" s="596"/>
      <c r="D43" s="151" t="s">
        <v>1484</v>
      </c>
      <c r="E43" s="84">
        <v>651650</v>
      </c>
      <c r="F43" s="95"/>
      <c r="G43" s="62" t="s">
        <v>1411</v>
      </c>
      <c r="H43" s="86">
        <v>929</v>
      </c>
      <c r="I43" s="87" t="s">
        <v>1488</v>
      </c>
      <c r="J43" s="88" t="s">
        <v>1414</v>
      </c>
      <c r="K43" s="88" t="s">
        <v>1415</v>
      </c>
      <c r="L43" s="89" t="s">
        <v>1463</v>
      </c>
      <c r="M43" s="32"/>
    </row>
    <row r="44" spans="1:13" ht="51" customHeight="1">
      <c r="A44" s="587"/>
      <c r="B44" s="158" t="s">
        <v>1516</v>
      </c>
      <c r="C44" s="597"/>
      <c r="D44" s="159" t="s">
        <v>1489</v>
      </c>
      <c r="E44" s="160">
        <v>271480</v>
      </c>
      <c r="F44" s="161"/>
      <c r="G44" s="162" t="s">
        <v>1411</v>
      </c>
      <c r="H44" s="163">
        <v>929</v>
      </c>
      <c r="I44" s="87" t="s">
        <v>1493</v>
      </c>
      <c r="J44" s="164" t="s">
        <v>1414</v>
      </c>
      <c r="K44" s="165" t="s">
        <v>1415</v>
      </c>
      <c r="L44" s="89" t="s">
        <v>1463</v>
      </c>
      <c r="M44" s="32"/>
    </row>
    <row r="45" spans="1:13" ht="76.5" customHeight="1">
      <c r="A45" s="576" t="s">
        <v>1517</v>
      </c>
      <c r="B45" s="166" t="s">
        <v>1408</v>
      </c>
      <c r="C45" s="579" t="s">
        <v>19</v>
      </c>
      <c r="D45" s="125" t="s">
        <v>1409</v>
      </c>
      <c r="E45" s="128" t="s">
        <v>1410</v>
      </c>
      <c r="F45" s="167" t="s">
        <v>1411</v>
      </c>
      <c r="G45" s="167"/>
      <c r="H45" s="129" t="s">
        <v>1501</v>
      </c>
      <c r="I45" s="130" t="s">
        <v>1413</v>
      </c>
      <c r="J45" s="131" t="s">
        <v>1414</v>
      </c>
      <c r="K45" s="131" t="s">
        <v>1415</v>
      </c>
      <c r="L45" s="132" t="s">
        <v>1416</v>
      </c>
      <c r="M45" s="32"/>
    </row>
    <row r="46" spans="1:13" ht="63" customHeight="1">
      <c r="A46" s="577"/>
      <c r="B46" s="168" t="s">
        <v>1419</v>
      </c>
      <c r="C46" s="565"/>
      <c r="D46" s="134" t="s">
        <v>1518</v>
      </c>
      <c r="E46" s="134" t="s">
        <v>1421</v>
      </c>
      <c r="F46" s="169"/>
      <c r="G46" s="169" t="s">
        <v>1411</v>
      </c>
      <c r="H46" s="46" t="s">
        <v>1442</v>
      </c>
      <c r="I46" s="30" t="s">
        <v>1413</v>
      </c>
      <c r="J46" s="30" t="s">
        <v>1414</v>
      </c>
      <c r="K46" s="30" t="s">
        <v>1415</v>
      </c>
      <c r="L46" s="31" t="s">
        <v>1423</v>
      </c>
      <c r="M46" s="32"/>
    </row>
    <row r="47" spans="1:13" ht="63" customHeight="1">
      <c r="A47" s="577"/>
      <c r="B47" s="580" t="s">
        <v>1424</v>
      </c>
      <c r="C47" s="581" t="s">
        <v>1425</v>
      </c>
      <c r="D47" s="136" t="s">
        <v>1426</v>
      </c>
      <c r="E47" s="136" t="s">
        <v>1427</v>
      </c>
      <c r="F47" s="34" t="s">
        <v>1411</v>
      </c>
      <c r="G47" s="35"/>
      <c r="H47" s="36" t="s">
        <v>1504</v>
      </c>
      <c r="I47" s="37" t="s">
        <v>1429</v>
      </c>
      <c r="J47" s="38" t="s">
        <v>1414</v>
      </c>
      <c r="K47" s="38" t="s">
        <v>1415</v>
      </c>
      <c r="L47" s="39" t="s">
        <v>1430</v>
      </c>
      <c r="M47" s="32"/>
    </row>
    <row r="48" spans="1:13" ht="88.5" customHeight="1">
      <c r="A48" s="577"/>
      <c r="B48" s="555"/>
      <c r="C48" s="581"/>
      <c r="D48" s="170" t="s">
        <v>1505</v>
      </c>
      <c r="E48" s="170" t="s">
        <v>1432</v>
      </c>
      <c r="F48" s="171"/>
      <c r="G48" s="45" t="s">
        <v>1411</v>
      </c>
      <c r="H48" s="172" t="s">
        <v>1433</v>
      </c>
      <c r="I48" s="47" t="s">
        <v>1429</v>
      </c>
      <c r="J48" s="48" t="s">
        <v>1414</v>
      </c>
      <c r="K48" s="48" t="s">
        <v>1415</v>
      </c>
      <c r="L48" s="49" t="s">
        <v>1434</v>
      </c>
      <c r="M48" s="32"/>
    </row>
    <row r="49" spans="1:13" ht="114" customHeight="1">
      <c r="A49" s="577"/>
      <c r="B49" s="580" t="s">
        <v>1436</v>
      </c>
      <c r="C49" s="581" t="s">
        <v>1437</v>
      </c>
      <c r="D49" s="136" t="s">
        <v>1426</v>
      </c>
      <c r="E49" s="136" t="s">
        <v>1427</v>
      </c>
      <c r="F49" s="34" t="s">
        <v>1411</v>
      </c>
      <c r="G49" s="35"/>
      <c r="H49" s="36" t="s">
        <v>1504</v>
      </c>
      <c r="I49" s="37" t="s">
        <v>1438</v>
      </c>
      <c r="J49" s="38" t="s">
        <v>1414</v>
      </c>
      <c r="K49" s="38" t="s">
        <v>1415</v>
      </c>
      <c r="L49" s="39" t="s">
        <v>1439</v>
      </c>
      <c r="M49" s="32"/>
    </row>
    <row r="50" spans="1:13" ht="63" customHeight="1">
      <c r="A50" s="577"/>
      <c r="B50" s="555"/>
      <c r="C50" s="581"/>
      <c r="D50" s="134" t="s">
        <v>1440</v>
      </c>
      <c r="E50" s="134" t="s">
        <v>1441</v>
      </c>
      <c r="F50" s="169"/>
      <c r="G50" s="45" t="s">
        <v>1411</v>
      </c>
      <c r="H50" s="139" t="s">
        <v>1442</v>
      </c>
      <c r="I50" s="47" t="s">
        <v>1438</v>
      </c>
      <c r="J50" s="48" t="s">
        <v>1414</v>
      </c>
      <c r="K50" s="48" t="s">
        <v>1415</v>
      </c>
      <c r="L50" s="55" t="s">
        <v>1443</v>
      </c>
      <c r="M50" s="32"/>
    </row>
    <row r="51" spans="1:13" ht="38.25" customHeight="1">
      <c r="A51" s="577"/>
      <c r="B51" s="173" t="s">
        <v>1444</v>
      </c>
      <c r="C51" s="582" t="s">
        <v>1445</v>
      </c>
      <c r="D51" s="141" t="s">
        <v>1446</v>
      </c>
      <c r="E51" s="141" t="s">
        <v>1421</v>
      </c>
      <c r="F51" s="174" t="s">
        <v>1411</v>
      </c>
      <c r="G51" s="63"/>
      <c r="H51" s="144" t="s">
        <v>1504</v>
      </c>
      <c r="I51" s="38" t="s">
        <v>1448</v>
      </c>
      <c r="J51" s="37" t="s">
        <v>1414</v>
      </c>
      <c r="K51" s="38" t="s">
        <v>1415</v>
      </c>
      <c r="L51" s="39" t="s">
        <v>1506</v>
      </c>
      <c r="M51" s="32"/>
    </row>
    <row r="52" spans="1:13" ht="11.25" customHeight="1">
      <c r="A52" s="577"/>
      <c r="B52" s="175" t="s">
        <v>1507</v>
      </c>
      <c r="C52" s="583"/>
      <c r="D52" s="151" t="s">
        <v>1507</v>
      </c>
      <c r="E52" s="84">
        <v>551110</v>
      </c>
      <c r="F52" s="85"/>
      <c r="G52" s="62" t="s">
        <v>1411</v>
      </c>
      <c r="H52" s="62" t="s">
        <v>1411</v>
      </c>
      <c r="I52" s="81" t="s">
        <v>1510</v>
      </c>
      <c r="J52" s="150" t="s">
        <v>1414</v>
      </c>
      <c r="K52" s="88" t="s">
        <v>1415</v>
      </c>
      <c r="L52" s="109" t="s">
        <v>1463</v>
      </c>
      <c r="M52" s="32"/>
    </row>
    <row r="53" spans="1:13" ht="11.25" customHeight="1">
      <c r="A53" s="577"/>
      <c r="B53" s="175" t="s">
        <v>1477</v>
      </c>
      <c r="C53" s="583"/>
      <c r="D53" s="153" t="s">
        <v>1473</v>
      </c>
      <c r="E53" s="110">
        <v>901388760</v>
      </c>
      <c r="F53" s="95"/>
      <c r="G53" s="62" t="s">
        <v>1411</v>
      </c>
      <c r="H53" s="230">
        <v>103</v>
      </c>
      <c r="I53" s="87" t="s">
        <v>1478</v>
      </c>
      <c r="J53" s="88" t="s">
        <v>1414</v>
      </c>
      <c r="K53" s="88" t="s">
        <v>1415</v>
      </c>
      <c r="L53" s="89" t="s">
        <v>1463</v>
      </c>
      <c r="M53" s="32"/>
    </row>
    <row r="54" spans="1:13" ht="11.25" customHeight="1">
      <c r="A54" s="577"/>
      <c r="B54" s="176" t="s">
        <v>1482</v>
      </c>
      <c r="C54" s="583"/>
      <c r="D54" s="155" t="s">
        <v>1479</v>
      </c>
      <c r="E54" s="111">
        <v>271620</v>
      </c>
      <c r="F54" s="85"/>
      <c r="G54" s="156" t="s">
        <v>1411</v>
      </c>
      <c r="H54" s="86">
        <v>929</v>
      </c>
      <c r="I54" s="81" t="s">
        <v>1483</v>
      </c>
      <c r="J54" s="88" t="s">
        <v>1414</v>
      </c>
      <c r="K54" s="88" t="s">
        <v>1415</v>
      </c>
      <c r="L54" s="89" t="s">
        <v>1463</v>
      </c>
      <c r="M54" s="32"/>
    </row>
    <row r="55" spans="1:13" ht="11.25" customHeight="1">
      <c r="A55" s="577"/>
      <c r="B55" s="175" t="s">
        <v>1462</v>
      </c>
      <c r="C55" s="583"/>
      <c r="D55" s="151" t="s">
        <v>1458</v>
      </c>
      <c r="E55" s="84">
        <v>271640</v>
      </c>
      <c r="F55" s="85"/>
      <c r="G55" s="62" t="s">
        <v>1411</v>
      </c>
      <c r="H55" s="86">
        <v>929</v>
      </c>
      <c r="I55" s="81" t="s">
        <v>1459</v>
      </c>
      <c r="J55" s="88" t="s">
        <v>1414</v>
      </c>
      <c r="K55" s="88" t="s">
        <v>1415</v>
      </c>
      <c r="L55" s="89" t="s">
        <v>1463</v>
      </c>
      <c r="M55" s="32"/>
    </row>
    <row r="56" spans="1:13" ht="11.25" customHeight="1">
      <c r="A56" s="577"/>
      <c r="B56" s="175" t="s">
        <v>1469</v>
      </c>
      <c r="C56" s="583"/>
      <c r="D56" s="151" t="s">
        <v>1519</v>
      </c>
      <c r="E56" s="151" t="s">
        <v>1514</v>
      </c>
      <c r="F56" s="85"/>
      <c r="G56" s="62" t="s">
        <v>1411</v>
      </c>
      <c r="H56" s="86">
        <v>929</v>
      </c>
      <c r="I56" s="81" t="s">
        <v>1467</v>
      </c>
      <c r="J56" s="88" t="s">
        <v>1414</v>
      </c>
      <c r="K56" s="88" t="s">
        <v>1415</v>
      </c>
      <c r="L56" s="97" t="s">
        <v>1463</v>
      </c>
    </row>
    <row r="57" spans="1:13" ht="11.25" customHeight="1">
      <c r="A57" s="577"/>
      <c r="B57" s="175" t="s">
        <v>1520</v>
      </c>
      <c r="C57" s="583"/>
      <c r="D57" s="151" t="s">
        <v>1484</v>
      </c>
      <c r="E57" s="84">
        <v>651650</v>
      </c>
      <c r="F57" s="95"/>
      <c r="G57" s="62" t="s">
        <v>1411</v>
      </c>
      <c r="H57" s="86">
        <v>929</v>
      </c>
      <c r="I57" s="87" t="s">
        <v>1488</v>
      </c>
      <c r="J57" s="88" t="s">
        <v>1414</v>
      </c>
      <c r="K57" s="88" t="s">
        <v>1415</v>
      </c>
      <c r="L57" s="89" t="s">
        <v>1463</v>
      </c>
      <c r="M57" s="32"/>
    </row>
    <row r="58" spans="1:13" ht="51" customHeight="1">
      <c r="A58" s="578"/>
      <c r="B58" s="177" t="s">
        <v>1521</v>
      </c>
      <c r="C58" s="584"/>
      <c r="D58" s="159" t="s">
        <v>1489</v>
      </c>
      <c r="E58" s="160">
        <v>271480</v>
      </c>
      <c r="F58" s="161"/>
      <c r="G58" s="162" t="s">
        <v>1411</v>
      </c>
      <c r="H58" s="163">
        <v>929</v>
      </c>
      <c r="I58" s="87" t="s">
        <v>1493</v>
      </c>
      <c r="J58" s="164" t="s">
        <v>1414</v>
      </c>
      <c r="K58" s="165" t="s">
        <v>1415</v>
      </c>
      <c r="L58" s="89" t="s">
        <v>1463</v>
      </c>
      <c r="M58" s="32"/>
    </row>
    <row r="59" spans="1:13" ht="76.5" customHeight="1">
      <c r="A59" s="561" t="s">
        <v>1522</v>
      </c>
      <c r="B59" s="178" t="s">
        <v>1408</v>
      </c>
      <c r="C59" s="564" t="s">
        <v>19</v>
      </c>
      <c r="D59" s="125" t="s">
        <v>1409</v>
      </c>
      <c r="E59" s="126" t="s">
        <v>1500</v>
      </c>
      <c r="F59" s="127" t="s">
        <v>1411</v>
      </c>
      <c r="G59" s="128"/>
      <c r="H59" s="129" t="s">
        <v>1501</v>
      </c>
      <c r="I59" s="130" t="s">
        <v>1413</v>
      </c>
      <c r="J59" s="131" t="s">
        <v>1414</v>
      </c>
      <c r="K59" s="131" t="s">
        <v>1415</v>
      </c>
      <c r="L59" s="132" t="s">
        <v>1416</v>
      </c>
      <c r="M59" s="32"/>
    </row>
    <row r="60" spans="1:13" ht="29.25" customHeight="1">
      <c r="A60" s="562"/>
      <c r="B60" s="179" t="s">
        <v>1419</v>
      </c>
      <c r="C60" s="565"/>
      <c r="D60" s="180" t="s">
        <v>1420</v>
      </c>
      <c r="E60" s="42" t="s">
        <v>1421</v>
      </c>
      <c r="F60" s="181"/>
      <c r="G60" s="182" t="s">
        <v>1411</v>
      </c>
      <c r="H60" s="139" t="s">
        <v>1442</v>
      </c>
      <c r="I60" s="116" t="s">
        <v>1413</v>
      </c>
      <c r="J60" s="116" t="s">
        <v>1414</v>
      </c>
      <c r="K60" s="116" t="s">
        <v>1415</v>
      </c>
      <c r="L60" s="116" t="s">
        <v>1415</v>
      </c>
      <c r="M60" s="183" t="s">
        <v>1523</v>
      </c>
    </row>
    <row r="61" spans="1:13" ht="63" customHeight="1">
      <c r="A61" s="562"/>
      <c r="B61" s="566" t="s">
        <v>1424</v>
      </c>
      <c r="C61" s="567" t="s">
        <v>1425</v>
      </c>
      <c r="D61" s="170" t="s">
        <v>1426</v>
      </c>
      <c r="E61" s="184" t="s">
        <v>1427</v>
      </c>
      <c r="F61" s="34" t="s">
        <v>1411</v>
      </c>
      <c r="G61" s="185"/>
      <c r="H61" s="172" t="s">
        <v>1504</v>
      </c>
      <c r="I61" s="37" t="s">
        <v>1429</v>
      </c>
      <c r="J61" s="38" t="s">
        <v>1414</v>
      </c>
      <c r="K61" s="38" t="s">
        <v>1415</v>
      </c>
      <c r="L61" s="39" t="s">
        <v>1430</v>
      </c>
      <c r="M61" s="32"/>
    </row>
    <row r="62" spans="1:13" ht="88.5" customHeight="1">
      <c r="A62" s="562"/>
      <c r="B62" s="555"/>
      <c r="C62" s="568"/>
      <c r="D62" s="170" t="s">
        <v>1505</v>
      </c>
      <c r="E62" s="184" t="s">
        <v>1432</v>
      </c>
      <c r="F62" s="44"/>
      <c r="G62" s="185" t="s">
        <v>1411</v>
      </c>
      <c r="H62" s="186" t="s">
        <v>1433</v>
      </c>
      <c r="I62" s="47" t="s">
        <v>1429</v>
      </c>
      <c r="J62" s="48" t="s">
        <v>1414</v>
      </c>
      <c r="K62" s="48" t="s">
        <v>1415</v>
      </c>
      <c r="L62" s="49" t="s">
        <v>1434</v>
      </c>
      <c r="M62" s="32"/>
    </row>
    <row r="63" spans="1:13" ht="114" customHeight="1">
      <c r="A63" s="562"/>
      <c r="B63" s="566" t="s">
        <v>1436</v>
      </c>
      <c r="C63" s="567" t="s">
        <v>1437</v>
      </c>
      <c r="D63" s="187" t="s">
        <v>1426</v>
      </c>
      <c r="E63" s="188" t="s">
        <v>1427</v>
      </c>
      <c r="F63" s="34" t="s">
        <v>1411</v>
      </c>
      <c r="G63" s="189"/>
      <c r="H63" s="172" t="s">
        <v>1504</v>
      </c>
      <c r="I63" s="37" t="s">
        <v>1438</v>
      </c>
      <c r="J63" s="38" t="s">
        <v>1414</v>
      </c>
      <c r="K63" s="38" t="s">
        <v>1415</v>
      </c>
      <c r="L63" s="39" t="s">
        <v>1439</v>
      </c>
      <c r="M63" s="32"/>
    </row>
    <row r="64" spans="1:13" ht="63" customHeight="1">
      <c r="A64" s="562"/>
      <c r="B64" s="555"/>
      <c r="C64" s="568"/>
      <c r="D64" s="170" t="s">
        <v>1440</v>
      </c>
      <c r="E64" s="184" t="s">
        <v>1441</v>
      </c>
      <c r="F64" s="190"/>
      <c r="G64" s="185" t="s">
        <v>1411</v>
      </c>
      <c r="H64" s="139" t="s">
        <v>1442</v>
      </c>
      <c r="I64" s="47" t="s">
        <v>1438</v>
      </c>
      <c r="J64" s="48" t="s">
        <v>1414</v>
      </c>
      <c r="K64" s="48" t="s">
        <v>1415</v>
      </c>
      <c r="L64" s="55" t="s">
        <v>1443</v>
      </c>
      <c r="M64" s="32"/>
    </row>
    <row r="65" spans="1:13" ht="38.25" customHeight="1">
      <c r="A65" s="562"/>
      <c r="B65" s="191" t="s">
        <v>1444</v>
      </c>
      <c r="C65" s="569" t="s">
        <v>1445</v>
      </c>
      <c r="D65" s="136" t="s">
        <v>1446</v>
      </c>
      <c r="E65" s="33" t="s">
        <v>1421</v>
      </c>
      <c r="F65" s="34" t="s">
        <v>1411</v>
      </c>
      <c r="G65" s="35"/>
      <c r="H65" s="36" t="s">
        <v>1504</v>
      </c>
      <c r="I65" s="38" t="s">
        <v>1448</v>
      </c>
      <c r="J65" s="37" t="s">
        <v>1414</v>
      </c>
      <c r="K65" s="38" t="s">
        <v>1415</v>
      </c>
      <c r="L65" s="39" t="s">
        <v>1506</v>
      </c>
      <c r="M65" s="32"/>
    </row>
    <row r="66" spans="1:13" ht="36" customHeight="1">
      <c r="A66" s="562"/>
      <c r="B66" s="192" t="s">
        <v>1451</v>
      </c>
      <c r="C66" s="570"/>
      <c r="D66" s="151" t="s">
        <v>1452</v>
      </c>
      <c r="E66" s="84" t="s">
        <v>1410</v>
      </c>
      <c r="F66" s="85"/>
      <c r="G66" s="62" t="s">
        <v>1411</v>
      </c>
      <c r="H66" s="86">
        <v>461</v>
      </c>
      <c r="I66" s="87" t="s">
        <v>1454</v>
      </c>
      <c r="J66" s="150" t="s">
        <v>1414</v>
      </c>
      <c r="K66" s="88" t="s">
        <v>1415</v>
      </c>
      <c r="L66" s="89" t="s">
        <v>1457</v>
      </c>
      <c r="M66" s="32"/>
    </row>
    <row r="67" spans="1:13" ht="11.25" customHeight="1">
      <c r="A67" s="562"/>
      <c r="B67" s="192" t="s">
        <v>1524</v>
      </c>
      <c r="C67" s="570"/>
      <c r="D67" s="151" t="s">
        <v>1458</v>
      </c>
      <c r="E67" s="84">
        <v>271640</v>
      </c>
      <c r="F67" s="85"/>
      <c r="G67" s="62" t="s">
        <v>1411</v>
      </c>
      <c r="H67" s="86">
        <v>929</v>
      </c>
      <c r="I67" s="87" t="s">
        <v>1459</v>
      </c>
      <c r="J67" s="88" t="s">
        <v>1414</v>
      </c>
      <c r="K67" s="88" t="s">
        <v>1415</v>
      </c>
      <c r="L67" s="89" t="s">
        <v>1463</v>
      </c>
      <c r="M67" s="32"/>
    </row>
    <row r="68" spans="1:13" ht="63.75" customHeight="1">
      <c r="A68" s="562"/>
      <c r="B68" s="192" t="s">
        <v>1469</v>
      </c>
      <c r="C68" s="570"/>
      <c r="D68" s="151" t="s">
        <v>1525</v>
      </c>
      <c r="E68" s="152" t="s">
        <v>1514</v>
      </c>
      <c r="F68" s="85"/>
      <c r="G68" s="62" t="s">
        <v>1411</v>
      </c>
      <c r="H68" s="86">
        <v>929</v>
      </c>
      <c r="I68" s="87" t="s">
        <v>1467</v>
      </c>
      <c r="J68" s="88" t="s">
        <v>1414</v>
      </c>
      <c r="K68" s="88" t="s">
        <v>1415</v>
      </c>
      <c r="L68" s="97" t="s">
        <v>1463</v>
      </c>
      <c r="M68" s="32"/>
    </row>
    <row r="69" spans="1:13" ht="51" customHeight="1">
      <c r="A69" s="562"/>
      <c r="B69" s="193" t="s">
        <v>1516</v>
      </c>
      <c r="C69" s="570"/>
      <c r="D69" s="155" t="s">
        <v>1489</v>
      </c>
      <c r="E69" s="194">
        <v>271480</v>
      </c>
      <c r="F69" s="85"/>
      <c r="G69" s="62" t="s">
        <v>1411</v>
      </c>
      <c r="H69" s="86">
        <v>929</v>
      </c>
      <c r="I69" s="195" t="s">
        <v>1493</v>
      </c>
      <c r="J69" s="88" t="s">
        <v>1414</v>
      </c>
      <c r="K69" s="88" t="s">
        <v>1415</v>
      </c>
      <c r="L69" s="89" t="s">
        <v>1463</v>
      </c>
      <c r="M69" s="32" t="s">
        <v>1526</v>
      </c>
    </row>
    <row r="70" spans="1:13" ht="11.25" customHeight="1">
      <c r="A70" s="562"/>
      <c r="B70" s="192" t="s">
        <v>1527</v>
      </c>
      <c r="C70" s="570"/>
      <c r="D70" s="196" t="s">
        <v>1484</v>
      </c>
      <c r="E70" s="197">
        <v>651650</v>
      </c>
      <c r="F70" s="198"/>
      <c r="G70" s="199" t="s">
        <v>1411</v>
      </c>
      <c r="H70" s="200">
        <v>929</v>
      </c>
      <c r="I70" s="201" t="s">
        <v>1488</v>
      </c>
      <c r="J70" s="202" t="s">
        <v>1414</v>
      </c>
      <c r="K70" s="202" t="s">
        <v>1415</v>
      </c>
      <c r="L70" s="203" t="s">
        <v>1463</v>
      </c>
      <c r="M70" s="87" t="s">
        <v>1483</v>
      </c>
    </row>
    <row r="71" spans="1:13" ht="12.75" customHeight="1">
      <c r="A71" s="562"/>
      <c r="B71" s="192" t="s">
        <v>1482</v>
      </c>
      <c r="C71" s="570"/>
      <c r="D71" s="204" t="s">
        <v>1479</v>
      </c>
      <c r="E71" s="111">
        <v>271620</v>
      </c>
      <c r="F71" s="205"/>
      <c r="G71" s="156" t="s">
        <v>1411</v>
      </c>
      <c r="H71" s="86">
        <v>929</v>
      </c>
      <c r="I71" s="206" t="s">
        <v>1483</v>
      </c>
      <c r="J71" s="88" t="s">
        <v>1414</v>
      </c>
      <c r="K71" s="88" t="s">
        <v>1415</v>
      </c>
      <c r="L71" s="89" t="s">
        <v>1463</v>
      </c>
      <c r="M71" s="207" t="s">
        <v>1528</v>
      </c>
    </row>
    <row r="72" spans="1:13" ht="11.25" customHeight="1">
      <c r="A72" s="563"/>
      <c r="B72" s="208" t="s">
        <v>1477</v>
      </c>
      <c r="C72" s="571"/>
      <c r="D72" s="209" t="s">
        <v>1473</v>
      </c>
      <c r="E72" s="210">
        <v>901388760</v>
      </c>
      <c r="F72" s="95"/>
      <c r="G72" s="62" t="s">
        <v>1411</v>
      </c>
      <c r="H72" s="230">
        <v>103</v>
      </c>
      <c r="I72" s="211" t="s">
        <v>1478</v>
      </c>
      <c r="J72" s="88" t="s">
        <v>1414</v>
      </c>
      <c r="K72" s="88" t="s">
        <v>1415</v>
      </c>
      <c r="L72" s="89" t="s">
        <v>1463</v>
      </c>
      <c r="M72" s="32"/>
    </row>
    <row r="73" spans="1:13" ht="76.5" customHeight="1">
      <c r="A73" s="549" t="s">
        <v>1529</v>
      </c>
      <c r="B73" s="212" t="s">
        <v>1408</v>
      </c>
      <c r="C73" s="552" t="s">
        <v>19</v>
      </c>
      <c r="D73" s="141" t="s">
        <v>1409</v>
      </c>
      <c r="E73" s="213" t="s">
        <v>1410</v>
      </c>
      <c r="F73" s="169" t="s">
        <v>1411</v>
      </c>
      <c r="G73" s="214"/>
      <c r="H73" s="144" t="s">
        <v>1501</v>
      </c>
      <c r="I73" s="130" t="s">
        <v>1413</v>
      </c>
      <c r="J73" s="131" t="s">
        <v>1414</v>
      </c>
      <c r="K73" s="131" t="s">
        <v>1415</v>
      </c>
      <c r="L73" s="132" t="s">
        <v>1416</v>
      </c>
      <c r="M73" s="32"/>
    </row>
    <row r="74" spans="1:13" ht="63" customHeight="1">
      <c r="A74" s="550"/>
      <c r="B74" s="215" t="s">
        <v>1419</v>
      </c>
      <c r="C74" s="553"/>
      <c r="D74" s="134" t="s">
        <v>1518</v>
      </c>
      <c r="E74" s="134" t="s">
        <v>1421</v>
      </c>
      <c r="F74" s="169"/>
      <c r="G74" s="169" t="s">
        <v>1411</v>
      </c>
      <c r="H74" s="46" t="s">
        <v>1442</v>
      </c>
      <c r="I74" s="30" t="s">
        <v>1413</v>
      </c>
      <c r="J74" s="30" t="s">
        <v>1414</v>
      </c>
      <c r="K74" s="30" t="s">
        <v>1415</v>
      </c>
      <c r="L74" s="31" t="s">
        <v>1423</v>
      </c>
      <c r="M74" s="32"/>
    </row>
    <row r="75" spans="1:13" ht="63" customHeight="1">
      <c r="A75" s="550"/>
      <c r="B75" s="554" t="s">
        <v>1424</v>
      </c>
      <c r="C75" s="556" t="s">
        <v>1425</v>
      </c>
      <c r="D75" s="136" t="s">
        <v>1426</v>
      </c>
      <c r="E75" s="136" t="s">
        <v>1427</v>
      </c>
      <c r="F75" s="34" t="s">
        <v>1411</v>
      </c>
      <c r="G75" s="216"/>
      <c r="H75" s="172" t="s">
        <v>1504</v>
      </c>
      <c r="I75" s="37" t="s">
        <v>1429</v>
      </c>
      <c r="J75" s="38" t="s">
        <v>1414</v>
      </c>
      <c r="K75" s="38" t="s">
        <v>1415</v>
      </c>
      <c r="L75" s="39" t="s">
        <v>1430</v>
      </c>
      <c r="M75" s="32"/>
    </row>
    <row r="76" spans="1:13" ht="88.5" customHeight="1">
      <c r="A76" s="550"/>
      <c r="B76" s="555"/>
      <c r="C76" s="557"/>
      <c r="D76" s="151" t="s">
        <v>1505</v>
      </c>
      <c r="E76" s="151" t="s">
        <v>1432</v>
      </c>
      <c r="F76" s="217"/>
      <c r="G76" s="169" t="s">
        <v>1411</v>
      </c>
      <c r="H76" s="172" t="s">
        <v>1433</v>
      </c>
      <c r="I76" s="47" t="s">
        <v>1429</v>
      </c>
      <c r="J76" s="48" t="s">
        <v>1414</v>
      </c>
      <c r="K76" s="48" t="s">
        <v>1415</v>
      </c>
      <c r="L76" s="49" t="s">
        <v>1434</v>
      </c>
      <c r="M76" s="32"/>
    </row>
    <row r="77" spans="1:13" ht="114" customHeight="1">
      <c r="A77" s="550"/>
      <c r="B77" s="554" t="s">
        <v>1436</v>
      </c>
      <c r="C77" s="556" t="s">
        <v>1437</v>
      </c>
      <c r="D77" s="218" t="s">
        <v>1426</v>
      </c>
      <c r="E77" s="218" t="s">
        <v>1427</v>
      </c>
      <c r="F77" s="219" t="s">
        <v>1411</v>
      </c>
      <c r="G77" s="220"/>
      <c r="H77" s="221" t="s">
        <v>1504</v>
      </c>
      <c r="I77" s="222" t="s">
        <v>1438</v>
      </c>
      <c r="J77" s="223" t="s">
        <v>1414</v>
      </c>
      <c r="K77" s="223" t="s">
        <v>1415</v>
      </c>
      <c r="L77" s="224" t="s">
        <v>1439</v>
      </c>
      <c r="M77" s="225"/>
    </row>
    <row r="78" spans="1:13" ht="63" customHeight="1">
      <c r="A78" s="550"/>
      <c r="B78" s="555"/>
      <c r="C78" s="557"/>
      <c r="D78" s="134" t="s">
        <v>1440</v>
      </c>
      <c r="E78" s="134" t="s">
        <v>1441</v>
      </c>
      <c r="F78" s="169"/>
      <c r="G78" s="169" t="s">
        <v>1411</v>
      </c>
      <c r="H78" s="139" t="s">
        <v>1442</v>
      </c>
      <c r="I78" s="47" t="s">
        <v>1438</v>
      </c>
      <c r="J78" s="48" t="s">
        <v>1414</v>
      </c>
      <c r="K78" s="48" t="s">
        <v>1415</v>
      </c>
      <c r="L78" s="55" t="s">
        <v>1443</v>
      </c>
      <c r="M78" s="32"/>
    </row>
    <row r="79" spans="1:13" ht="38.25" customHeight="1">
      <c r="A79" s="550"/>
      <c r="B79" s="212" t="s">
        <v>1444</v>
      </c>
      <c r="C79" s="558" t="s">
        <v>1445</v>
      </c>
      <c r="D79" s="141" t="s">
        <v>1446</v>
      </c>
      <c r="E79" s="141" t="s">
        <v>1421</v>
      </c>
      <c r="F79" s="174" t="s">
        <v>1411</v>
      </c>
      <c r="G79" s="63"/>
      <c r="H79" s="144" t="s">
        <v>1504</v>
      </c>
      <c r="I79" s="38" t="s">
        <v>1448</v>
      </c>
      <c r="J79" s="37" t="s">
        <v>1414</v>
      </c>
      <c r="K79" s="38" t="s">
        <v>1415</v>
      </c>
      <c r="L79" s="39" t="s">
        <v>1506</v>
      </c>
      <c r="M79" s="32"/>
    </row>
    <row r="80" spans="1:13" ht="11.25" customHeight="1">
      <c r="A80" s="550"/>
      <c r="B80" s="226" t="s">
        <v>1451</v>
      </c>
      <c r="C80" s="559"/>
      <c r="D80" s="227" t="s">
        <v>1452</v>
      </c>
      <c r="E80" s="228">
        <v>551110</v>
      </c>
      <c r="F80" s="85"/>
      <c r="G80" s="62" t="s">
        <v>1411</v>
      </c>
      <c r="H80" s="229">
        <v>929</v>
      </c>
      <c r="I80" s="206" t="s">
        <v>1454</v>
      </c>
      <c r="J80" s="150" t="s">
        <v>1414</v>
      </c>
      <c r="K80" s="88" t="s">
        <v>1415</v>
      </c>
      <c r="L80" s="89" t="s">
        <v>1457</v>
      </c>
      <c r="M80" s="32"/>
    </row>
    <row r="81" spans="1:13" ht="11.25" customHeight="1">
      <c r="A81" s="550"/>
      <c r="B81" s="226" t="s">
        <v>1477</v>
      </c>
      <c r="C81" s="559"/>
      <c r="D81" s="209" t="s">
        <v>1473</v>
      </c>
      <c r="E81" s="210">
        <v>901388760</v>
      </c>
      <c r="F81" s="95"/>
      <c r="G81" s="62" t="s">
        <v>1411</v>
      </c>
      <c r="H81" s="230">
        <v>103</v>
      </c>
      <c r="I81" s="87" t="s">
        <v>1478</v>
      </c>
      <c r="J81" s="88" t="s">
        <v>1414</v>
      </c>
      <c r="K81" s="88" t="s">
        <v>1415</v>
      </c>
      <c r="L81" s="89" t="s">
        <v>1463</v>
      </c>
      <c r="M81" s="32"/>
    </row>
    <row r="82" spans="1:13" ht="11.25" customHeight="1">
      <c r="A82" s="550"/>
      <c r="B82" s="226" t="s">
        <v>1482</v>
      </c>
      <c r="C82" s="559"/>
      <c r="D82" s="155" t="s">
        <v>1479</v>
      </c>
      <c r="E82" s="194">
        <v>271620</v>
      </c>
      <c r="F82" s="85"/>
      <c r="G82" s="156" t="s">
        <v>1411</v>
      </c>
      <c r="H82" s="86">
        <v>929</v>
      </c>
      <c r="I82" s="206" t="s">
        <v>1483</v>
      </c>
      <c r="J82" s="88" t="s">
        <v>1414</v>
      </c>
      <c r="K82" s="88" t="s">
        <v>1415</v>
      </c>
      <c r="L82" s="89" t="s">
        <v>1463</v>
      </c>
      <c r="M82" s="32"/>
    </row>
    <row r="83" spans="1:13" ht="11.25" customHeight="1">
      <c r="A83" s="550"/>
      <c r="B83" s="226" t="s">
        <v>1462</v>
      </c>
      <c r="C83" s="559"/>
      <c r="D83" s="151" t="s">
        <v>1458</v>
      </c>
      <c r="E83" s="84">
        <v>271640</v>
      </c>
      <c r="F83" s="85"/>
      <c r="G83" s="62" t="s">
        <v>1411</v>
      </c>
      <c r="H83" s="86">
        <v>929</v>
      </c>
      <c r="I83" s="206" t="s">
        <v>1459</v>
      </c>
      <c r="J83" s="88" t="s">
        <v>1414</v>
      </c>
      <c r="K83" s="88" t="s">
        <v>1415</v>
      </c>
      <c r="L83" s="89" t="s">
        <v>1463</v>
      </c>
      <c r="M83" s="32"/>
    </row>
    <row r="84" spans="1:13" ht="11.25" customHeight="1">
      <c r="A84" s="550"/>
      <c r="B84" s="226" t="s">
        <v>1483</v>
      </c>
      <c r="C84" s="559"/>
      <c r="D84" s="151" t="s">
        <v>1519</v>
      </c>
      <c r="E84" s="151" t="s">
        <v>1514</v>
      </c>
      <c r="F84" s="85"/>
      <c r="G84" s="62" t="s">
        <v>1411</v>
      </c>
      <c r="H84" s="86">
        <v>929</v>
      </c>
      <c r="I84" s="206" t="s">
        <v>1467</v>
      </c>
      <c r="J84" s="88" t="s">
        <v>1414</v>
      </c>
      <c r="K84" s="88" t="s">
        <v>1415</v>
      </c>
      <c r="L84" s="97" t="s">
        <v>1463</v>
      </c>
      <c r="M84" s="32"/>
    </row>
    <row r="85" spans="1:13" ht="11.25" customHeight="1">
      <c r="A85" s="550"/>
      <c r="B85" s="226" t="s">
        <v>1520</v>
      </c>
      <c r="C85" s="559"/>
      <c r="D85" s="151" t="s">
        <v>1484</v>
      </c>
      <c r="E85" s="84">
        <v>651650</v>
      </c>
      <c r="F85" s="95"/>
      <c r="G85" s="62" t="s">
        <v>1411</v>
      </c>
      <c r="H85" s="86">
        <v>929</v>
      </c>
      <c r="I85" s="87" t="s">
        <v>1488</v>
      </c>
      <c r="J85" s="88" t="s">
        <v>1414</v>
      </c>
      <c r="K85" s="88" t="s">
        <v>1415</v>
      </c>
      <c r="L85" s="89" t="s">
        <v>1463</v>
      </c>
      <c r="M85" s="32"/>
    </row>
    <row r="86" spans="1:13" ht="51" customHeight="1">
      <c r="A86" s="551"/>
      <c r="B86" s="231" t="s">
        <v>1521</v>
      </c>
      <c r="C86" s="560"/>
      <c r="D86" s="159" t="s">
        <v>1489</v>
      </c>
      <c r="E86" s="160">
        <v>271480</v>
      </c>
      <c r="F86" s="161"/>
      <c r="G86" s="162" t="s">
        <v>1411</v>
      </c>
      <c r="H86" s="163">
        <v>929</v>
      </c>
      <c r="I86" s="232" t="s">
        <v>1493</v>
      </c>
      <c r="J86" s="164" t="s">
        <v>1414</v>
      </c>
      <c r="K86" s="165" t="s">
        <v>1415</v>
      </c>
      <c r="L86" s="233" t="s">
        <v>1463</v>
      </c>
      <c r="M86" s="32"/>
    </row>
    <row r="88" spans="1:13" ht="11.25" customHeight="1">
      <c r="B88" s="8" t="s">
        <v>1530</v>
      </c>
      <c r="C88" s="8" t="s">
        <v>1531</v>
      </c>
      <c r="F88" s="5" t="s">
        <v>1532</v>
      </c>
    </row>
    <row r="89" spans="1:13" ht="11.25" customHeight="1">
      <c r="B89" s="234" t="s">
        <v>1533</v>
      </c>
      <c r="F89" s="5" t="s">
        <v>1534</v>
      </c>
    </row>
    <row r="90" spans="1:13" ht="11.25" customHeight="1">
      <c r="B90" s="234" t="s">
        <v>1535</v>
      </c>
      <c r="F90" s="5" t="s">
        <v>1536</v>
      </c>
    </row>
    <row r="91" spans="1:13" ht="11.25" customHeight="1">
      <c r="B91" s="8" t="s">
        <v>1537</v>
      </c>
      <c r="F91" s="5" t="s">
        <v>1538</v>
      </c>
    </row>
    <row r="92" spans="1:13" ht="11.25" customHeight="1">
      <c r="B92" s="8" t="s">
        <v>1539</v>
      </c>
      <c r="F92" s="5" t="s">
        <v>1540</v>
      </c>
    </row>
    <row r="93" spans="1:13" ht="23.1" customHeight="1">
      <c r="F93" s="5" t="s">
        <v>1541</v>
      </c>
    </row>
    <row r="94" spans="1:13" ht="23.1" customHeight="1">
      <c r="C94" s="5" t="s">
        <v>1542</v>
      </c>
      <c r="F94" s="5" t="s">
        <v>1543</v>
      </c>
    </row>
    <row r="95" spans="1:13" ht="23.1" customHeight="1">
      <c r="C95" s="5" t="s">
        <v>1544</v>
      </c>
      <c r="F95" s="5" t="s">
        <v>1545</v>
      </c>
    </row>
    <row r="96" spans="1:13" ht="23.1" customHeight="1">
      <c r="C96" s="5" t="s">
        <v>1536</v>
      </c>
      <c r="F96" s="5" t="s">
        <v>1546</v>
      </c>
    </row>
    <row r="97" spans="3:6" ht="23.1" customHeight="1">
      <c r="C97" s="5" t="s">
        <v>1538</v>
      </c>
      <c r="F97" s="5" t="s">
        <v>1547</v>
      </c>
    </row>
    <row r="98" spans="3:6" ht="23.1" customHeight="1">
      <c r="C98" s="5" t="s">
        <v>1548</v>
      </c>
      <c r="F98" s="5" t="s">
        <v>1549</v>
      </c>
    </row>
    <row r="99" spans="3:6" ht="23.1" customHeight="1">
      <c r="C99" s="5" t="s">
        <v>1541</v>
      </c>
      <c r="F99" s="5" t="s">
        <v>1550</v>
      </c>
    </row>
    <row r="100" spans="3:6" ht="23.1" customHeight="1">
      <c r="C100" s="5" t="s">
        <v>1551</v>
      </c>
      <c r="F100" s="5" t="s">
        <v>1552</v>
      </c>
    </row>
    <row r="101" spans="3:6" ht="23.1" customHeight="1">
      <c r="C101" s="5" t="s">
        <v>1545</v>
      </c>
      <c r="F101" s="5" t="s">
        <v>650</v>
      </c>
    </row>
    <row r="102" spans="3:6" ht="23.1" customHeight="1">
      <c r="C102" s="5" t="s">
        <v>1546</v>
      </c>
      <c r="F102" s="5" t="s">
        <v>1553</v>
      </c>
    </row>
    <row r="103" spans="3:6" ht="23.1" customHeight="1">
      <c r="C103" s="5" t="s">
        <v>1547</v>
      </c>
      <c r="F103" s="5" t="s">
        <v>1554</v>
      </c>
    </row>
    <row r="104" spans="3:6" ht="23.1" customHeight="1">
      <c r="C104" s="5" t="s">
        <v>1549</v>
      </c>
      <c r="F104" s="5" t="s">
        <v>1536</v>
      </c>
    </row>
    <row r="105" spans="3:6" ht="23.1" customHeight="1">
      <c r="C105" s="5" t="s">
        <v>1555</v>
      </c>
      <c r="F105" s="5" t="s">
        <v>1538</v>
      </c>
    </row>
    <row r="106" spans="3:6" ht="23.1" customHeight="1">
      <c r="C106" s="5" t="s">
        <v>1552</v>
      </c>
      <c r="F106" s="5" t="s">
        <v>1540</v>
      </c>
    </row>
    <row r="107" spans="3:6" ht="23.1" customHeight="1">
      <c r="C107" s="5" t="s">
        <v>650</v>
      </c>
      <c r="F107" s="5" t="s">
        <v>1556</v>
      </c>
    </row>
    <row r="108" spans="3:6" ht="23.1" customHeight="1">
      <c r="C108" s="5" t="s">
        <v>1557</v>
      </c>
      <c r="F108" s="5" t="s">
        <v>1558</v>
      </c>
    </row>
    <row r="109" spans="3:6" ht="23.1" customHeight="1">
      <c r="C109" s="5" t="s">
        <v>1559</v>
      </c>
      <c r="F109" s="5" t="s">
        <v>1560</v>
      </c>
    </row>
    <row r="110" spans="3:6" ht="23.1" customHeight="1">
      <c r="C110" s="5" t="s">
        <v>1536</v>
      </c>
      <c r="F110" s="5" t="s">
        <v>1546</v>
      </c>
    </row>
    <row r="111" spans="3:6" ht="23.1" customHeight="1">
      <c r="C111" s="5" t="s">
        <v>1538</v>
      </c>
      <c r="F111" s="5" t="s">
        <v>1561</v>
      </c>
    </row>
    <row r="112" spans="3:6" ht="23.1" customHeight="1">
      <c r="C112" s="5" t="s">
        <v>1548</v>
      </c>
      <c r="F112" s="5" t="s">
        <v>1549</v>
      </c>
    </row>
    <row r="113" spans="3:6" ht="23.1" customHeight="1">
      <c r="C113" s="5" t="s">
        <v>1562</v>
      </c>
      <c r="F113" s="5" t="s">
        <v>1550</v>
      </c>
    </row>
    <row r="114" spans="3:6" ht="23.1" customHeight="1">
      <c r="C114" s="5" t="s">
        <v>1563</v>
      </c>
      <c r="F114" s="5" t="s">
        <v>1564</v>
      </c>
    </row>
    <row r="115" spans="3:6" ht="23.1" customHeight="1">
      <c r="C115" s="5" t="s">
        <v>1560</v>
      </c>
      <c r="F115" s="5" t="s">
        <v>650</v>
      </c>
    </row>
    <row r="116" spans="3:6" ht="23.1" customHeight="1">
      <c r="C116" s="5" t="s">
        <v>1546</v>
      </c>
      <c r="F116" s="5" t="s">
        <v>1565</v>
      </c>
    </row>
    <row r="117" spans="3:6" ht="23.1" customHeight="1">
      <c r="C117" s="5" t="s">
        <v>1561</v>
      </c>
      <c r="F117" s="5" t="s">
        <v>1566</v>
      </c>
    </row>
    <row r="118" spans="3:6" ht="23.1" customHeight="1">
      <c r="C118" s="5" t="s">
        <v>1549</v>
      </c>
      <c r="F118" s="5" t="s">
        <v>1536</v>
      </c>
    </row>
    <row r="119" spans="3:6" ht="23.1" customHeight="1">
      <c r="C119" s="5" t="s">
        <v>1555</v>
      </c>
      <c r="F119" s="5" t="s">
        <v>1538</v>
      </c>
    </row>
    <row r="120" spans="3:6" ht="23.1" customHeight="1">
      <c r="C120" s="5" t="s">
        <v>1567</v>
      </c>
      <c r="F120" s="5" t="s">
        <v>1568</v>
      </c>
    </row>
    <row r="121" spans="3:6" ht="23.1" customHeight="1">
      <c r="C121" s="5" t="s">
        <v>650</v>
      </c>
      <c r="F121" s="5" t="s">
        <v>1569</v>
      </c>
    </row>
    <row r="122" spans="3:6" ht="23.1" customHeight="1">
      <c r="C122" s="5" t="s">
        <v>1570</v>
      </c>
      <c r="F122" s="5" t="s">
        <v>1558</v>
      </c>
    </row>
    <row r="123" spans="3:6" ht="23.1" customHeight="1">
      <c r="C123" s="5" t="s">
        <v>1571</v>
      </c>
      <c r="F123" s="5" t="s">
        <v>1545</v>
      </c>
    </row>
    <row r="124" spans="3:6" ht="23.1" customHeight="1">
      <c r="C124" s="5" t="s">
        <v>1536</v>
      </c>
      <c r="F124" s="5" t="s">
        <v>1546</v>
      </c>
    </row>
    <row r="125" spans="3:6" ht="23.1" customHeight="1">
      <c r="C125" s="5" t="s">
        <v>1538</v>
      </c>
      <c r="F125" s="5" t="s">
        <v>1572</v>
      </c>
    </row>
    <row r="126" spans="3:6" ht="23.1" customHeight="1">
      <c r="C126" s="5" t="s">
        <v>1573</v>
      </c>
      <c r="F126" s="5" t="s">
        <v>1574</v>
      </c>
    </row>
    <row r="127" spans="3:6" ht="23.1" customHeight="1">
      <c r="C127" s="5" t="s">
        <v>1575</v>
      </c>
      <c r="F127" s="5" t="s">
        <v>1550</v>
      </c>
    </row>
    <row r="128" spans="3:6" ht="23.1" customHeight="1">
      <c r="C128" s="5" t="s">
        <v>1563</v>
      </c>
      <c r="F128" s="5" t="s">
        <v>1564</v>
      </c>
    </row>
    <row r="129" spans="3:6" ht="23.1" customHeight="1">
      <c r="C129" s="5" t="s">
        <v>1545</v>
      </c>
      <c r="F129" s="5" t="s">
        <v>650</v>
      </c>
    </row>
    <row r="130" spans="3:6" ht="23.1" customHeight="1">
      <c r="C130" s="5" t="s">
        <v>1546</v>
      </c>
      <c r="F130" s="5" t="s">
        <v>1576</v>
      </c>
    </row>
    <row r="131" spans="3:6" ht="23.1" customHeight="1">
      <c r="C131" s="5" t="s">
        <v>1572</v>
      </c>
      <c r="F131" s="5" t="s">
        <v>1577</v>
      </c>
    </row>
    <row r="132" spans="3:6" ht="23.1" customHeight="1">
      <c r="C132" s="5" t="s">
        <v>1574</v>
      </c>
      <c r="F132" s="5" t="s">
        <v>1536</v>
      </c>
    </row>
    <row r="133" spans="3:6" ht="23.1" customHeight="1">
      <c r="C133" s="5" t="s">
        <v>1555</v>
      </c>
      <c r="F133" s="5" t="s">
        <v>1538</v>
      </c>
    </row>
    <row r="134" spans="3:6" ht="23.1" customHeight="1">
      <c r="C134" s="5" t="s">
        <v>1567</v>
      </c>
      <c r="F134" s="5" t="s">
        <v>1568</v>
      </c>
    </row>
    <row r="135" spans="3:6" ht="23.1" customHeight="1">
      <c r="C135" s="5" t="s">
        <v>650</v>
      </c>
      <c r="F135" s="5" t="s">
        <v>1578</v>
      </c>
    </row>
    <row r="136" spans="3:6" ht="23.1" customHeight="1">
      <c r="C136" s="5" t="s">
        <v>1579</v>
      </c>
      <c r="F136" s="5" t="s">
        <v>1543</v>
      </c>
    </row>
    <row r="137" spans="3:6" ht="23.1" customHeight="1">
      <c r="C137" s="5" t="s">
        <v>1580</v>
      </c>
      <c r="F137" s="5" t="s">
        <v>1560</v>
      </c>
    </row>
    <row r="138" spans="3:6" ht="23.1" customHeight="1">
      <c r="C138" s="5" t="s">
        <v>1536</v>
      </c>
      <c r="F138" s="5" t="s">
        <v>1546</v>
      </c>
    </row>
    <row r="139" spans="3:6" ht="23.1" customHeight="1">
      <c r="C139" s="5" t="s">
        <v>1538</v>
      </c>
      <c r="F139" s="5" t="s">
        <v>1581</v>
      </c>
    </row>
    <row r="140" spans="3:6" ht="23.1" customHeight="1">
      <c r="C140" s="5" t="s">
        <v>1573</v>
      </c>
      <c r="F140" s="5" t="s">
        <v>1574</v>
      </c>
    </row>
    <row r="141" spans="3:6" ht="23.1" customHeight="1">
      <c r="C141" s="5" t="s">
        <v>1582</v>
      </c>
      <c r="F141" s="5" t="s">
        <v>1550</v>
      </c>
    </row>
    <row r="142" spans="3:6" ht="23.1" customHeight="1">
      <c r="C142" s="5" t="s">
        <v>1583</v>
      </c>
      <c r="F142" s="5" t="s">
        <v>1584</v>
      </c>
    </row>
    <row r="143" spans="3:6" ht="23.1" customHeight="1">
      <c r="C143" s="5" t="s">
        <v>1560</v>
      </c>
      <c r="F143" s="5" t="s">
        <v>650</v>
      </c>
    </row>
    <row r="144" spans="3:6" ht="23.1" customHeight="1">
      <c r="C144" s="5" t="s">
        <v>1546</v>
      </c>
      <c r="F144" s="5" t="s">
        <v>1585</v>
      </c>
    </row>
    <row r="145" spans="3:6" ht="23.1" customHeight="1">
      <c r="C145" s="5" t="s">
        <v>1581</v>
      </c>
      <c r="F145" s="5" t="s">
        <v>1586</v>
      </c>
    </row>
    <row r="146" spans="3:6" ht="23.1" customHeight="1">
      <c r="C146" s="5" t="s">
        <v>1574</v>
      </c>
      <c r="F146" s="5" t="s">
        <v>1536</v>
      </c>
    </row>
    <row r="147" spans="3:6" ht="23.1" customHeight="1">
      <c r="C147" s="5" t="s">
        <v>1555</v>
      </c>
      <c r="F147" s="5" t="s">
        <v>1538</v>
      </c>
    </row>
    <row r="148" spans="3:6" ht="23.1" customHeight="1">
      <c r="C148" s="5" t="s">
        <v>1584</v>
      </c>
      <c r="F148" s="5" t="s">
        <v>1587</v>
      </c>
    </row>
    <row r="149" spans="3:6" ht="23.1" customHeight="1">
      <c r="C149" s="5" t="s">
        <v>650</v>
      </c>
      <c r="F149" s="5" t="s">
        <v>1569</v>
      </c>
    </row>
    <row r="150" spans="3:6" ht="23.1" customHeight="1">
      <c r="C150" s="5" t="s">
        <v>1588</v>
      </c>
      <c r="F150" s="5" t="s">
        <v>1558</v>
      </c>
    </row>
    <row r="151" spans="3:6" ht="23.1" customHeight="1">
      <c r="C151" s="5" t="s">
        <v>1589</v>
      </c>
      <c r="F151" s="5" t="s">
        <v>1545</v>
      </c>
    </row>
    <row r="152" spans="3:6" ht="23.1" customHeight="1">
      <c r="C152" s="5" t="s">
        <v>1536</v>
      </c>
      <c r="F152" s="5" t="s">
        <v>1546</v>
      </c>
    </row>
    <row r="153" spans="3:6" ht="23.1" customHeight="1">
      <c r="C153" s="5" t="s">
        <v>1538</v>
      </c>
      <c r="F153" s="5" t="s">
        <v>1590</v>
      </c>
    </row>
    <row r="154" spans="3:6" ht="23.1" customHeight="1">
      <c r="C154" s="5" t="s">
        <v>1591</v>
      </c>
      <c r="F154" s="5" t="s">
        <v>1574</v>
      </c>
    </row>
    <row r="155" spans="3:6" ht="23.1" customHeight="1">
      <c r="C155" s="5" t="s">
        <v>1575</v>
      </c>
      <c r="F155" s="5" t="s">
        <v>1550</v>
      </c>
    </row>
    <row r="156" spans="3:6" ht="23.1" customHeight="1">
      <c r="C156" s="5" t="s">
        <v>1563</v>
      </c>
      <c r="F156" s="5" t="s">
        <v>1564</v>
      </c>
    </row>
    <row r="157" spans="3:6" ht="23.1" customHeight="1">
      <c r="C157" s="5" t="s">
        <v>1545</v>
      </c>
      <c r="F157" s="5" t="s">
        <v>650</v>
      </c>
    </row>
    <row r="158" spans="3:6" ht="23.1" customHeight="1">
      <c r="C158" s="5" t="s">
        <v>1546</v>
      </c>
      <c r="F158" s="5" t="s">
        <v>1592</v>
      </c>
    </row>
    <row r="159" spans="3:6" ht="23.1" customHeight="1">
      <c r="C159" s="5" t="s">
        <v>1590</v>
      </c>
      <c r="F159" s="5" t="s">
        <v>1577</v>
      </c>
    </row>
    <row r="160" spans="3:6" ht="23.1" customHeight="1">
      <c r="C160" s="5" t="s">
        <v>1574</v>
      </c>
      <c r="F160" s="5" t="s">
        <v>1536</v>
      </c>
    </row>
    <row r="161" spans="3:6" ht="23.1" customHeight="1">
      <c r="C161" s="5" t="s">
        <v>1555</v>
      </c>
      <c r="F161" s="5" t="s">
        <v>1538</v>
      </c>
    </row>
    <row r="162" spans="3:6" ht="23.1" customHeight="1">
      <c r="C162" s="5" t="s">
        <v>1567</v>
      </c>
      <c r="F162" s="5" t="s">
        <v>1587</v>
      </c>
    </row>
    <row r="163" spans="3:6" ht="23.1" customHeight="1">
      <c r="C163" s="5" t="s">
        <v>650</v>
      </c>
      <c r="F163" s="5" t="s">
        <v>1582</v>
      </c>
    </row>
    <row r="164" spans="3:6" ht="23.1" customHeight="1">
      <c r="C164" s="5" t="s">
        <v>1593</v>
      </c>
      <c r="F164" s="5" t="s">
        <v>1583</v>
      </c>
    </row>
    <row r="165" spans="3:6" ht="23.1" customHeight="1">
      <c r="C165" s="5" t="s">
        <v>1580</v>
      </c>
      <c r="F165" s="5" t="s">
        <v>1560</v>
      </c>
    </row>
    <row r="166" spans="3:6" ht="23.1" customHeight="1">
      <c r="C166" s="5" t="s">
        <v>1536</v>
      </c>
      <c r="E166" s="433" t="s">
        <v>1594</v>
      </c>
      <c r="F166" s="5" t="s">
        <v>1546</v>
      </c>
    </row>
    <row r="167" spans="3:6" ht="23.1" customHeight="1">
      <c r="C167" s="5" t="s">
        <v>1538</v>
      </c>
      <c r="E167" s="434" t="s">
        <v>1595</v>
      </c>
      <c r="F167" s="5" t="s">
        <v>1596</v>
      </c>
    </row>
    <row r="168" spans="3:6" ht="23.1" customHeight="1">
      <c r="C168" s="5" t="s">
        <v>1591</v>
      </c>
      <c r="E168" s="434" t="s">
        <v>1536</v>
      </c>
      <c r="F168" s="5" t="s">
        <v>1574</v>
      </c>
    </row>
    <row r="169" spans="3:6" ht="23.1" customHeight="1">
      <c r="C169" s="5" t="s">
        <v>1582</v>
      </c>
      <c r="E169" s="434" t="s">
        <v>1597</v>
      </c>
      <c r="F169" s="5" t="s">
        <v>1550</v>
      </c>
    </row>
    <row r="170" spans="3:6" ht="23.1" customHeight="1">
      <c r="C170" s="5" t="s">
        <v>1598</v>
      </c>
      <c r="E170" s="434" t="s">
        <v>1599</v>
      </c>
      <c r="F170" s="5" t="s">
        <v>1584</v>
      </c>
    </row>
    <row r="171" spans="3:6" ht="23.1" customHeight="1">
      <c r="C171" s="5" t="s">
        <v>1560</v>
      </c>
      <c r="E171" s="434" t="s">
        <v>1578</v>
      </c>
      <c r="F171" s="5" t="s">
        <v>650</v>
      </c>
    </row>
    <row r="172" spans="3:6" ht="23.1" customHeight="1">
      <c r="C172" s="5" t="s">
        <v>1546</v>
      </c>
      <c r="E172" s="434" t="s">
        <v>1600</v>
      </c>
      <c r="F172" s="5" t="s">
        <v>1601</v>
      </c>
    </row>
    <row r="173" spans="3:6" ht="23.1" customHeight="1">
      <c r="C173" s="5" t="s">
        <v>1596</v>
      </c>
      <c r="E173" s="434" t="s">
        <v>1560</v>
      </c>
      <c r="F173" s="5" t="s">
        <v>1577</v>
      </c>
    </row>
    <row r="174" spans="3:6" ht="23.1" customHeight="1">
      <c r="C174" s="5" t="s">
        <v>1574</v>
      </c>
      <c r="E174" s="434" t="s">
        <v>1546</v>
      </c>
      <c r="F174" s="5" t="s">
        <v>1536</v>
      </c>
    </row>
    <row r="175" spans="3:6" ht="23.1" customHeight="1">
      <c r="C175" s="5" t="s">
        <v>1555</v>
      </c>
      <c r="E175" s="434" t="s">
        <v>1581</v>
      </c>
      <c r="F175" s="5" t="s">
        <v>1538</v>
      </c>
    </row>
    <row r="176" spans="3:6" ht="23.1" customHeight="1">
      <c r="C176" s="5" t="s">
        <v>1584</v>
      </c>
      <c r="E176" s="434" t="s">
        <v>1574</v>
      </c>
      <c r="F176" s="5" t="s">
        <v>1602</v>
      </c>
    </row>
    <row r="177" spans="3:6" ht="23.1" customHeight="1">
      <c r="C177" s="5" t="s">
        <v>700</v>
      </c>
      <c r="E177" s="434" t="s">
        <v>1550</v>
      </c>
      <c r="F177" s="5" t="s">
        <v>1562</v>
      </c>
    </row>
    <row r="178" spans="3:6" ht="23.1" customHeight="1">
      <c r="C178" s="432" t="s">
        <v>702</v>
      </c>
      <c r="E178" s="434" t="s">
        <v>1584</v>
      </c>
      <c r="F178" s="5" t="s">
        <v>1603</v>
      </c>
    </row>
    <row r="179" spans="3:6" ht="23.1" customHeight="1">
      <c r="C179" s="5"/>
      <c r="E179" s="434" t="s">
        <v>700</v>
      </c>
      <c r="F179" s="5" t="s">
        <v>1560</v>
      </c>
    </row>
    <row r="180" spans="3:6" ht="23.1" customHeight="1">
      <c r="F180" s="5" t="s">
        <v>1546</v>
      </c>
    </row>
    <row r="181" spans="3:6" ht="23.1" customHeight="1">
      <c r="F181" s="5" t="s">
        <v>1604</v>
      </c>
    </row>
    <row r="182" spans="3:6" ht="23.1" customHeight="1">
      <c r="F182" s="5" t="s">
        <v>1574</v>
      </c>
    </row>
    <row r="183" spans="3:6" ht="23.1" customHeight="1">
      <c r="F183" s="5" t="s">
        <v>1550</v>
      </c>
    </row>
    <row r="184" spans="3:6" ht="23.1" customHeight="1">
      <c r="F184" s="5" t="s">
        <v>1567</v>
      </c>
    </row>
    <row r="185" spans="3:6" ht="23.1" customHeight="1">
      <c r="F185" s="5" t="s">
        <v>650</v>
      </c>
    </row>
    <row r="186" spans="3:6" ht="23.1" customHeight="1">
      <c r="F186" s="5" t="s">
        <v>1605</v>
      </c>
    </row>
    <row r="187" spans="3:6" ht="23.1" customHeight="1">
      <c r="F187" s="5" t="s">
        <v>1577</v>
      </c>
    </row>
    <row r="188" spans="3:6" ht="23.1" customHeight="1">
      <c r="F188" s="5" t="s">
        <v>1536</v>
      </c>
    </row>
    <row r="189" spans="3:6" ht="23.1" customHeight="1">
      <c r="F189" s="5" t="s">
        <v>1538</v>
      </c>
    </row>
    <row r="190" spans="3:6" ht="23.1" customHeight="1">
      <c r="F190" s="5" t="s">
        <v>1602</v>
      </c>
    </row>
    <row r="191" spans="3:6" ht="23.1" customHeight="1">
      <c r="F191" s="5" t="s">
        <v>1569</v>
      </c>
    </row>
    <row r="192" spans="3:6" ht="23.1" customHeight="1">
      <c r="F192" s="5" t="s">
        <v>1558</v>
      </c>
    </row>
    <row r="193" spans="6:6" ht="23.1" customHeight="1">
      <c r="F193" s="5" t="s">
        <v>1545</v>
      </c>
    </row>
    <row r="194" spans="6:6" ht="23.1" customHeight="1">
      <c r="F194" s="5" t="s">
        <v>1546</v>
      </c>
    </row>
    <row r="195" spans="6:6" ht="23.1" customHeight="1">
      <c r="F195" s="5" t="s">
        <v>1606</v>
      </c>
    </row>
    <row r="196" spans="6:6" ht="23.1" customHeight="1">
      <c r="F196" s="5" t="s">
        <v>1574</v>
      </c>
    </row>
    <row r="197" spans="6:6" ht="23.1" customHeight="1">
      <c r="F197" s="5" t="s">
        <v>1550</v>
      </c>
    </row>
    <row r="198" spans="6:6" ht="23.1" customHeight="1">
      <c r="F198" s="5" t="s">
        <v>1564</v>
      </c>
    </row>
    <row r="199" spans="6:6" ht="23.1" customHeight="1">
      <c r="F199" s="5" t="s">
        <v>650</v>
      </c>
    </row>
    <row r="200" spans="6:6" ht="23.1" customHeight="1">
      <c r="F200" s="5" t="s">
        <v>1607</v>
      </c>
    </row>
    <row r="201" spans="6:6" ht="23.1" customHeight="1">
      <c r="F201" s="5" t="s">
        <v>1577</v>
      </c>
    </row>
    <row r="202" spans="6:6" ht="23.1" customHeight="1">
      <c r="F202" s="5" t="s">
        <v>1536</v>
      </c>
    </row>
    <row r="203" spans="6:6" ht="23.1" customHeight="1">
      <c r="F203" s="5" t="s">
        <v>1538</v>
      </c>
    </row>
    <row r="204" spans="6:6" ht="23.1" customHeight="1">
      <c r="F204" s="5" t="s">
        <v>1608</v>
      </c>
    </row>
    <row r="205" spans="6:6" ht="23.1" customHeight="1">
      <c r="F205" s="5" t="s">
        <v>1562</v>
      </c>
    </row>
    <row r="206" spans="6:6" ht="23.1" customHeight="1">
      <c r="F206" s="5" t="s">
        <v>1603</v>
      </c>
    </row>
    <row r="207" spans="6:6" ht="23.1" customHeight="1">
      <c r="F207" s="5" t="s">
        <v>1560</v>
      </c>
    </row>
    <row r="208" spans="6:6" ht="23.1" customHeight="1">
      <c r="F208" s="5" t="s">
        <v>1546</v>
      </c>
    </row>
    <row r="209" spans="6:6" ht="23.1" customHeight="1">
      <c r="F209" s="5" t="s">
        <v>1609</v>
      </c>
    </row>
    <row r="210" spans="6:6" ht="23.1" customHeight="1">
      <c r="F210" s="5" t="s">
        <v>1574</v>
      </c>
    </row>
    <row r="211" spans="6:6" ht="23.1" customHeight="1">
      <c r="F211" s="5" t="s">
        <v>1550</v>
      </c>
    </row>
    <row r="212" spans="6:6" ht="23.1" customHeight="1">
      <c r="F212" s="5" t="s">
        <v>1567</v>
      </c>
    </row>
    <row r="213" spans="6:6" ht="23.1" customHeight="1">
      <c r="F213" s="5" t="s">
        <v>650</v>
      </c>
    </row>
    <row r="214" spans="6:6" ht="23.1" customHeight="1">
      <c r="F214" s="5" t="s">
        <v>1610</v>
      </c>
    </row>
    <row r="215" spans="6:6" ht="23.1" customHeight="1">
      <c r="F215" s="5" t="s">
        <v>1577</v>
      </c>
    </row>
    <row r="216" spans="6:6" ht="23.1" customHeight="1">
      <c r="F216" s="5" t="s">
        <v>1536</v>
      </c>
    </row>
    <row r="217" spans="6:6" ht="23.1" customHeight="1">
      <c r="F217" s="5" t="s">
        <v>1538</v>
      </c>
    </row>
    <row r="218" spans="6:6" ht="23.1" customHeight="1">
      <c r="F218" s="5" t="s">
        <v>1608</v>
      </c>
    </row>
    <row r="219" spans="6:6" ht="23.1" customHeight="1">
      <c r="F219" s="5" t="s">
        <v>1569</v>
      </c>
    </row>
    <row r="220" spans="6:6" ht="23.1" customHeight="1">
      <c r="F220" s="5" t="s">
        <v>1558</v>
      </c>
    </row>
    <row r="221" spans="6:6" ht="23.1" customHeight="1">
      <c r="F221" s="5" t="s">
        <v>1545</v>
      </c>
    </row>
    <row r="222" spans="6:6" ht="23.1" customHeight="1">
      <c r="F222" s="5" t="s">
        <v>1546</v>
      </c>
    </row>
    <row r="223" spans="6:6" ht="23.1" customHeight="1">
      <c r="F223" s="5" t="s">
        <v>1611</v>
      </c>
    </row>
    <row r="224" spans="6:6" ht="23.1" customHeight="1">
      <c r="F224" s="5" t="s">
        <v>1574</v>
      </c>
    </row>
    <row r="225" spans="6:6" ht="23.1" customHeight="1">
      <c r="F225" s="5" t="s">
        <v>1550</v>
      </c>
    </row>
    <row r="226" spans="6:6" ht="23.1" customHeight="1">
      <c r="F226" s="5" t="s">
        <v>1564</v>
      </c>
    </row>
    <row r="227" spans="6:6" ht="23.1" customHeight="1">
      <c r="F227" s="5" t="s">
        <v>650</v>
      </c>
    </row>
    <row r="228" spans="6:6" ht="23.1" customHeight="1">
      <c r="F228" s="5" t="s">
        <v>1612</v>
      </c>
    </row>
    <row r="229" spans="6:6" ht="23.1" customHeight="1">
      <c r="F229" s="5" t="s">
        <v>1577</v>
      </c>
    </row>
    <row r="230" spans="6:6" ht="23.1" customHeight="1">
      <c r="F230" s="5" t="s">
        <v>1536</v>
      </c>
    </row>
    <row r="231" spans="6:6" ht="23.1" customHeight="1">
      <c r="F231" s="5" t="s">
        <v>1538</v>
      </c>
    </row>
    <row r="232" spans="6:6" ht="23.1" customHeight="1">
      <c r="F232" s="5" t="s">
        <v>1613</v>
      </c>
    </row>
    <row r="233" spans="6:6" ht="23.1" customHeight="1">
      <c r="F233" s="5" t="s">
        <v>1562</v>
      </c>
    </row>
    <row r="234" spans="6:6" ht="23.1" customHeight="1">
      <c r="F234" s="5" t="s">
        <v>1603</v>
      </c>
    </row>
    <row r="235" spans="6:6" ht="23.1" customHeight="1">
      <c r="F235" s="5" t="s">
        <v>1560</v>
      </c>
    </row>
    <row r="236" spans="6:6" ht="23.1" customHeight="1">
      <c r="F236" s="5" t="s">
        <v>1546</v>
      </c>
    </row>
    <row r="237" spans="6:6" ht="23.1" customHeight="1">
      <c r="F237" s="5" t="s">
        <v>1614</v>
      </c>
    </row>
    <row r="238" spans="6:6" ht="23.1" customHeight="1">
      <c r="F238" s="5" t="s">
        <v>1574</v>
      </c>
    </row>
    <row r="239" spans="6:6" ht="23.1" customHeight="1">
      <c r="F239" s="5" t="s">
        <v>1550</v>
      </c>
    </row>
    <row r="240" spans="6:6" ht="23.1" customHeight="1">
      <c r="F240" s="5" t="s">
        <v>1567</v>
      </c>
    </row>
    <row r="241" spans="6:6" ht="23.1" customHeight="1">
      <c r="F241" s="5" t="s">
        <v>650</v>
      </c>
    </row>
    <row r="242" spans="6:6" ht="23.1" customHeight="1">
      <c r="F242" s="5" t="s">
        <v>1615</v>
      </c>
    </row>
    <row r="243" spans="6:6" ht="23.1" customHeight="1">
      <c r="F243" s="5" t="s">
        <v>1577</v>
      </c>
    </row>
    <row r="244" spans="6:6" ht="23.1" customHeight="1">
      <c r="F244" s="5" t="s">
        <v>1536</v>
      </c>
    </row>
    <row r="245" spans="6:6" ht="23.1" customHeight="1">
      <c r="F245" s="5" t="s">
        <v>1538</v>
      </c>
    </row>
    <row r="246" spans="6:6" ht="23.1" customHeight="1">
      <c r="F246" s="5" t="s">
        <v>1613</v>
      </c>
    </row>
    <row r="247" spans="6:6" ht="23.1" customHeight="1">
      <c r="F247" s="5" t="s">
        <v>1569</v>
      </c>
    </row>
    <row r="248" spans="6:6" ht="23.1" customHeight="1">
      <c r="F248" s="5" t="s">
        <v>1558</v>
      </c>
    </row>
    <row r="249" spans="6:6" ht="23.1" customHeight="1">
      <c r="F249" s="5" t="s">
        <v>1545</v>
      </c>
    </row>
    <row r="250" spans="6:6" ht="23.1" customHeight="1">
      <c r="F250" s="5" t="s">
        <v>1546</v>
      </c>
    </row>
    <row r="251" spans="6:6" ht="23.1" customHeight="1">
      <c r="F251" s="5" t="s">
        <v>1616</v>
      </c>
    </row>
    <row r="252" spans="6:6" ht="23.1" customHeight="1">
      <c r="F252" s="5" t="s">
        <v>1574</v>
      </c>
    </row>
    <row r="253" spans="6:6" ht="23.1" customHeight="1">
      <c r="F253" s="5" t="s">
        <v>1550</v>
      </c>
    </row>
    <row r="254" spans="6:6" ht="23.1" customHeight="1">
      <c r="F254" s="5" t="s">
        <v>1564</v>
      </c>
    </row>
    <row r="255" spans="6:6" ht="23.1" customHeight="1">
      <c r="F255" s="5" t="s">
        <v>650</v>
      </c>
    </row>
    <row r="256" spans="6:6" ht="23.1" customHeight="1">
      <c r="F256" s="5" t="s">
        <v>1617</v>
      </c>
    </row>
    <row r="257" spans="6:6" ht="23.1" customHeight="1">
      <c r="F257" s="5" t="s">
        <v>1577</v>
      </c>
    </row>
    <row r="258" spans="6:6" ht="23.1" customHeight="1">
      <c r="F258" s="5" t="s">
        <v>1536</v>
      </c>
    </row>
    <row r="259" spans="6:6" ht="23.1" customHeight="1">
      <c r="F259" s="5" t="s">
        <v>1538</v>
      </c>
    </row>
    <row r="260" spans="6:6" ht="23.1" customHeight="1">
      <c r="F260" s="5" t="s">
        <v>1591</v>
      </c>
    </row>
    <row r="261" spans="6:6" ht="23.1" customHeight="1">
      <c r="F261" s="5" t="s">
        <v>1562</v>
      </c>
    </row>
    <row r="262" spans="6:6" ht="23.1" customHeight="1">
      <c r="F262" s="5" t="s">
        <v>1603</v>
      </c>
    </row>
    <row r="263" spans="6:6" ht="23.1" customHeight="1">
      <c r="F263" s="5" t="s">
        <v>1560</v>
      </c>
    </row>
    <row r="264" spans="6:6" ht="23.1" customHeight="1">
      <c r="F264" s="5" t="s">
        <v>1546</v>
      </c>
    </row>
    <row r="265" spans="6:6" ht="23.1" customHeight="1">
      <c r="F265" s="5" t="s">
        <v>1618</v>
      </c>
    </row>
    <row r="266" spans="6:6" ht="23.1" customHeight="1">
      <c r="F266" s="5" t="s">
        <v>1574</v>
      </c>
    </row>
    <row r="267" spans="6:6" ht="23.1" customHeight="1">
      <c r="F267" s="5" t="s">
        <v>1550</v>
      </c>
    </row>
    <row r="268" spans="6:6" ht="23.1" customHeight="1">
      <c r="F268" s="5" t="s">
        <v>1567</v>
      </c>
    </row>
    <row r="269" spans="6:6" ht="23.1" customHeight="1">
      <c r="F269" s="5" t="s">
        <v>650</v>
      </c>
    </row>
    <row r="270" spans="6:6" ht="23.1" customHeight="1">
      <c r="F270" s="5" t="s">
        <v>1619</v>
      </c>
    </row>
    <row r="271" spans="6:6" ht="23.1" customHeight="1">
      <c r="F271" s="5" t="s">
        <v>1577</v>
      </c>
    </row>
    <row r="272" spans="6:6" ht="23.1" customHeight="1">
      <c r="F272" s="5" t="s">
        <v>1536</v>
      </c>
    </row>
    <row r="273" spans="6:6" ht="23.1" customHeight="1">
      <c r="F273" s="5" t="s">
        <v>1538</v>
      </c>
    </row>
    <row r="274" spans="6:6" ht="23.1" customHeight="1">
      <c r="F274" s="5" t="s">
        <v>1591</v>
      </c>
    </row>
    <row r="275" spans="6:6" ht="23.1" customHeight="1">
      <c r="F275" s="5" t="s">
        <v>1569</v>
      </c>
    </row>
    <row r="276" spans="6:6" ht="23.1" customHeight="1">
      <c r="F276" s="5" t="s">
        <v>1558</v>
      </c>
    </row>
    <row r="277" spans="6:6" ht="23.1" customHeight="1">
      <c r="F277" s="5" t="s">
        <v>1545</v>
      </c>
    </row>
    <row r="278" spans="6:6" ht="23.1" customHeight="1">
      <c r="F278" s="5" t="s">
        <v>1546</v>
      </c>
    </row>
    <row r="279" spans="6:6" ht="23.1" customHeight="1">
      <c r="F279" s="5" t="s">
        <v>1620</v>
      </c>
    </row>
    <row r="280" spans="6:6" ht="23.1" customHeight="1">
      <c r="F280" s="5" t="s">
        <v>1574</v>
      </c>
    </row>
    <row r="281" spans="6:6" ht="23.1" customHeight="1">
      <c r="F281" s="5" t="s">
        <v>1550</v>
      </c>
    </row>
    <row r="282" spans="6:6" ht="23.1" customHeight="1">
      <c r="F282" s="5" t="s">
        <v>1564</v>
      </c>
    </row>
    <row r="283" spans="6:6" ht="23.1" customHeight="1">
      <c r="F283" s="5" t="s">
        <v>650</v>
      </c>
    </row>
    <row r="284" spans="6:6" ht="23.1" customHeight="1">
      <c r="F284" s="5" t="s">
        <v>1621</v>
      </c>
    </row>
    <row r="285" spans="6:6" ht="23.1" customHeight="1">
      <c r="F285" s="5" t="s">
        <v>1577</v>
      </c>
    </row>
    <row r="286" spans="6:6" ht="23.1" customHeight="1">
      <c r="F286" s="5" t="s">
        <v>1536</v>
      </c>
    </row>
    <row r="287" spans="6:6" ht="23.1" customHeight="1">
      <c r="F287" s="5" t="s">
        <v>1538</v>
      </c>
    </row>
    <row r="288" spans="6:6" ht="23.1" customHeight="1">
      <c r="F288" s="5" t="s">
        <v>1622</v>
      </c>
    </row>
    <row r="289" spans="6:6" ht="23.1" customHeight="1">
      <c r="F289" s="5" t="s">
        <v>1562</v>
      </c>
    </row>
    <row r="290" spans="6:6" ht="23.1" customHeight="1">
      <c r="F290" s="5" t="s">
        <v>1603</v>
      </c>
    </row>
    <row r="291" spans="6:6" ht="23.1" customHeight="1">
      <c r="F291" s="5" t="s">
        <v>1560</v>
      </c>
    </row>
    <row r="292" spans="6:6" ht="23.1" customHeight="1">
      <c r="F292" s="5" t="s">
        <v>1546</v>
      </c>
    </row>
    <row r="293" spans="6:6" ht="23.1" customHeight="1">
      <c r="F293" s="5" t="s">
        <v>1623</v>
      </c>
    </row>
    <row r="294" spans="6:6" ht="23.1" customHeight="1">
      <c r="F294" s="5" t="s">
        <v>1574</v>
      </c>
    </row>
    <row r="295" spans="6:6" ht="23.1" customHeight="1">
      <c r="F295" s="5" t="s">
        <v>1550</v>
      </c>
    </row>
    <row r="296" spans="6:6" ht="23.1" customHeight="1">
      <c r="F296" s="5" t="s">
        <v>1567</v>
      </c>
    </row>
    <row r="297" spans="6:6" ht="23.1" customHeight="1">
      <c r="F297" s="5" t="s">
        <v>650</v>
      </c>
    </row>
    <row r="298" spans="6:6" ht="23.1" customHeight="1">
      <c r="F298" s="5" t="s">
        <v>1624</v>
      </c>
    </row>
    <row r="299" spans="6:6" ht="23.1" customHeight="1">
      <c r="F299" s="5" t="s">
        <v>1577</v>
      </c>
    </row>
    <row r="300" spans="6:6" ht="23.1" customHeight="1">
      <c r="F300" s="5" t="s">
        <v>1536</v>
      </c>
    </row>
    <row r="301" spans="6:6" ht="23.1" customHeight="1">
      <c r="F301" s="5" t="s">
        <v>1538</v>
      </c>
    </row>
    <row r="302" spans="6:6" ht="23.1" customHeight="1">
      <c r="F302" s="5" t="s">
        <v>1622</v>
      </c>
    </row>
    <row r="303" spans="6:6" ht="23.1" customHeight="1">
      <c r="F303" s="5" t="s">
        <v>1569</v>
      </c>
    </row>
    <row r="304" spans="6:6" ht="23.1" customHeight="1">
      <c r="F304" s="5" t="s">
        <v>1558</v>
      </c>
    </row>
    <row r="305" spans="6:6" ht="23.1" customHeight="1">
      <c r="F305" s="5" t="s">
        <v>1545</v>
      </c>
    </row>
    <row r="306" spans="6:6" ht="23.1" customHeight="1">
      <c r="F306" s="5" t="s">
        <v>1546</v>
      </c>
    </row>
    <row r="307" spans="6:6" ht="23.1" customHeight="1">
      <c r="F307" s="5" t="s">
        <v>1625</v>
      </c>
    </row>
    <row r="308" spans="6:6" ht="23.1" customHeight="1">
      <c r="F308" s="5" t="s">
        <v>1574</v>
      </c>
    </row>
    <row r="309" spans="6:6" ht="23.1" customHeight="1">
      <c r="F309" s="5" t="s">
        <v>1550</v>
      </c>
    </row>
    <row r="310" spans="6:6" ht="23.1" customHeight="1">
      <c r="F310" s="5" t="s">
        <v>1564</v>
      </c>
    </row>
    <row r="311" spans="6:6" ht="23.1" customHeight="1">
      <c r="F311" s="5" t="s">
        <v>700</v>
      </c>
    </row>
    <row r="312" spans="6:6" ht="23.1" customHeight="1">
      <c r="F312" s="432" t="s">
        <v>702</v>
      </c>
    </row>
    <row r="313" spans="6:6" ht="23.1" customHeight="1">
      <c r="F313" s="5"/>
    </row>
  </sheetData>
  <autoFilter ref="A4:P5" xr:uid="{B03D8687-5F54-432F-8058-F4B4D582D275}">
    <filterColumn colId="5" showButton="0"/>
  </autoFilter>
  <mergeCells count="59">
    <mergeCell ref="B1:L1"/>
    <mergeCell ref="F3:G3"/>
    <mergeCell ref="A4:A5"/>
    <mergeCell ref="B4:B5"/>
    <mergeCell ref="C4:C5"/>
    <mergeCell ref="D4:D5"/>
    <mergeCell ref="E4:E5"/>
    <mergeCell ref="F4:G4"/>
    <mergeCell ref="H4:H5"/>
    <mergeCell ref="I4:I5"/>
    <mergeCell ref="J4:J5"/>
    <mergeCell ref="K4:K5"/>
    <mergeCell ref="L4:L5"/>
    <mergeCell ref="M4:M5"/>
    <mergeCell ref="A6:A29"/>
    <mergeCell ref="C6:C7"/>
    <mergeCell ref="B8:B9"/>
    <mergeCell ref="C8:C9"/>
    <mergeCell ref="B10:B11"/>
    <mergeCell ref="C10:C11"/>
    <mergeCell ref="C12:C29"/>
    <mergeCell ref="B13:B14"/>
    <mergeCell ref="D13:D14"/>
    <mergeCell ref="D15:D16"/>
    <mergeCell ref="D17:D18"/>
    <mergeCell ref="D20:D21"/>
    <mergeCell ref="D22:D23"/>
    <mergeCell ref="D24:D25"/>
    <mergeCell ref="D26:D27"/>
    <mergeCell ref="D28:D29"/>
    <mergeCell ref="D37:D38"/>
    <mergeCell ref="A45:A58"/>
    <mergeCell ref="C45:C46"/>
    <mergeCell ref="B47:B48"/>
    <mergeCell ref="C47:C48"/>
    <mergeCell ref="B49:B50"/>
    <mergeCell ref="C49:C50"/>
    <mergeCell ref="C51:C58"/>
    <mergeCell ref="A30:A44"/>
    <mergeCell ref="C30:C31"/>
    <mergeCell ref="B32:B33"/>
    <mergeCell ref="C32:C33"/>
    <mergeCell ref="B34:B35"/>
    <mergeCell ref="C34:C35"/>
    <mergeCell ref="C36:C44"/>
    <mergeCell ref="A59:A72"/>
    <mergeCell ref="C59:C60"/>
    <mergeCell ref="B61:B62"/>
    <mergeCell ref="C61:C62"/>
    <mergeCell ref="B63:B64"/>
    <mergeCell ref="C63:C64"/>
    <mergeCell ref="C65:C72"/>
    <mergeCell ref="A73:A86"/>
    <mergeCell ref="C73:C74"/>
    <mergeCell ref="B75:B76"/>
    <mergeCell ref="C75:C76"/>
    <mergeCell ref="B77:B78"/>
    <mergeCell ref="C77:C78"/>
    <mergeCell ref="C79:C86"/>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EC087-42DF-4FC9-A392-4914BDC4AA68}">
  <dimension ref="A1:H15"/>
  <sheetViews>
    <sheetView workbookViewId="0">
      <selection activeCell="A6" sqref="A6"/>
    </sheetView>
  </sheetViews>
  <sheetFormatPr defaultRowHeight="15"/>
  <cols>
    <col min="1" max="1" width="37.5703125" customWidth="1"/>
    <col min="2" max="2" width="21.7109375" bestFit="1" customWidth="1"/>
    <col min="3" max="3" width="16.140625" bestFit="1" customWidth="1"/>
    <col min="4" max="4" width="16.140625" customWidth="1"/>
    <col min="5" max="5" width="37.85546875" customWidth="1"/>
    <col min="6" max="8" width="21.7109375" customWidth="1"/>
  </cols>
  <sheetData>
    <row r="1" spans="1:8" ht="29.25">
      <c r="A1" s="238" t="s">
        <v>1626</v>
      </c>
      <c r="B1" s="449" t="s">
        <v>1627</v>
      </c>
      <c r="C1" s="450" t="s">
        <v>1628</v>
      </c>
      <c r="D1" s="450" t="s">
        <v>1629</v>
      </c>
      <c r="E1" s="237" t="s">
        <v>1630</v>
      </c>
      <c r="F1" s="449" t="s">
        <v>1627</v>
      </c>
      <c r="G1" s="450" t="s">
        <v>1631</v>
      </c>
      <c r="H1" s="450" t="s">
        <v>1629</v>
      </c>
    </row>
    <row r="2" spans="1:8">
      <c r="A2" s="235" t="s">
        <v>1632</v>
      </c>
      <c r="B2" s="449">
        <v>19</v>
      </c>
      <c r="C2" s="450" t="s">
        <v>1633</v>
      </c>
      <c r="D2" s="450"/>
      <c r="E2" s="236" t="s">
        <v>1634</v>
      </c>
      <c r="F2" s="449">
        <v>25</v>
      </c>
      <c r="G2" s="450" t="s">
        <v>1635</v>
      </c>
      <c r="H2" s="450"/>
    </row>
    <row r="3" spans="1:8">
      <c r="A3" s="267" t="s">
        <v>1636</v>
      </c>
      <c r="B3" s="449">
        <v>29</v>
      </c>
      <c r="C3" s="450" t="s">
        <v>1633</v>
      </c>
      <c r="D3" s="450"/>
      <c r="E3" s="236" t="s">
        <v>1637</v>
      </c>
      <c r="F3" s="449">
        <v>17</v>
      </c>
      <c r="G3" s="450" t="s">
        <v>1635</v>
      </c>
      <c r="H3" s="450"/>
    </row>
    <row r="4" spans="1:8">
      <c r="A4" s="235" t="s">
        <v>1638</v>
      </c>
      <c r="B4" s="449">
        <v>23</v>
      </c>
      <c r="C4" s="450" t="s">
        <v>1633</v>
      </c>
      <c r="D4" s="450"/>
      <c r="E4" s="236" t="s">
        <v>1639</v>
      </c>
      <c r="F4" s="449">
        <v>0</v>
      </c>
      <c r="G4" s="450" t="s">
        <v>1635</v>
      </c>
      <c r="H4" s="450"/>
    </row>
    <row r="5" spans="1:8">
      <c r="A5" s="235" t="s">
        <v>1640</v>
      </c>
      <c r="B5" s="449">
        <v>23</v>
      </c>
      <c r="C5" s="450" t="s">
        <v>1633</v>
      </c>
      <c r="D5" s="450"/>
      <c r="E5" s="236" t="s">
        <v>1641</v>
      </c>
      <c r="F5" s="449">
        <v>0</v>
      </c>
      <c r="G5" s="450" t="s">
        <v>1635</v>
      </c>
      <c r="H5" s="450"/>
    </row>
    <row r="6" spans="1:8">
      <c r="A6" s="435" t="s">
        <v>1642</v>
      </c>
      <c r="B6" s="449">
        <v>23</v>
      </c>
      <c r="C6" s="450" t="s">
        <v>1633</v>
      </c>
      <c r="D6" s="450"/>
      <c r="E6" s="236" t="s">
        <v>1643</v>
      </c>
      <c r="F6" s="449">
        <v>0</v>
      </c>
      <c r="G6" s="450" t="s">
        <v>1635</v>
      </c>
      <c r="H6" s="450"/>
    </row>
    <row r="7" spans="1:8">
      <c r="E7" s="236"/>
    </row>
    <row r="15" spans="1:8">
      <c r="E15">
        <v>934670279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1446DA-7606-4EC1-B64F-4BFE014099E4}">
  <dimension ref="A1:N4"/>
  <sheetViews>
    <sheetView topLeftCell="A9" workbookViewId="0">
      <selection activeCell="J2" sqref="J2:N3"/>
    </sheetView>
  </sheetViews>
  <sheetFormatPr defaultRowHeight="15"/>
  <cols>
    <col min="1" max="1" width="15.28515625" bestFit="1" customWidth="1"/>
    <col min="2" max="2" width="25" bestFit="1" customWidth="1"/>
    <col min="10" max="10" width="21.5703125" customWidth="1"/>
    <col min="11" max="11" width="26.42578125" customWidth="1"/>
    <col min="13" max="13" width="26.28515625" customWidth="1"/>
    <col min="14" max="15" width="25" customWidth="1"/>
  </cols>
  <sheetData>
    <row r="1" spans="1:14">
      <c r="A1" t="s">
        <v>1644</v>
      </c>
    </row>
    <row r="2" spans="1:14" ht="48.75">
      <c r="A2" t="s">
        <v>1645</v>
      </c>
      <c r="B2" t="s">
        <v>1646</v>
      </c>
      <c r="J2" s="451" t="s">
        <v>1647</v>
      </c>
      <c r="K2" s="451" t="s">
        <v>1648</v>
      </c>
      <c r="L2" s="453" t="s">
        <v>1649</v>
      </c>
      <c r="M2" s="453" t="s">
        <v>1650</v>
      </c>
      <c r="N2" s="453" t="s">
        <v>1651</v>
      </c>
    </row>
    <row r="3" spans="1:14" ht="43.5">
      <c r="A3" t="s">
        <v>1652</v>
      </c>
      <c r="B3" t="s">
        <v>610</v>
      </c>
      <c r="J3" s="452" t="s">
        <v>1653</v>
      </c>
      <c r="K3" s="452" t="s">
        <v>1654</v>
      </c>
      <c r="L3" s="454">
        <f>IF(N3=0,0,N3*3/500+4)</f>
        <v>16</v>
      </c>
      <c r="M3" s="455" t="s">
        <v>1655</v>
      </c>
      <c r="N3" s="456">
        <v>2000</v>
      </c>
    </row>
    <row r="4" spans="1:14">
      <c r="A4" t="s">
        <v>1656</v>
      </c>
      <c r="B4" t="s">
        <v>639</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4CBA78-BF09-44FF-9066-E29D199B2F17}">
  <dimension ref="A1:H38"/>
  <sheetViews>
    <sheetView workbookViewId="0">
      <selection activeCell="D16" sqref="D16"/>
    </sheetView>
  </sheetViews>
  <sheetFormatPr defaultRowHeight="15"/>
  <cols>
    <col min="2" max="2" width="14.28515625" bestFit="1" customWidth="1"/>
    <col min="3" max="3" width="38" style="419" customWidth="1"/>
    <col min="4" max="5" width="36.5703125" bestFit="1" customWidth="1"/>
    <col min="6" max="6" width="35.5703125" bestFit="1" customWidth="1"/>
    <col min="7" max="7" width="36.5703125" bestFit="1" customWidth="1"/>
    <col min="8" max="8" width="30.7109375" bestFit="1" customWidth="1"/>
  </cols>
  <sheetData>
    <row r="1" spans="1:8" s="236" customFormat="1" ht="29.25">
      <c r="A1" s="236" t="s">
        <v>1657</v>
      </c>
      <c r="B1" s="236" t="s">
        <v>711</v>
      </c>
      <c r="C1" s="426" t="s">
        <v>1658</v>
      </c>
      <c r="D1" s="236" t="s">
        <v>1659</v>
      </c>
      <c r="E1" s="235" t="s">
        <v>1660</v>
      </c>
      <c r="F1" s="236" t="s">
        <v>14</v>
      </c>
      <c r="G1" s="236" t="s">
        <v>18</v>
      </c>
      <c r="H1" s="236" t="s">
        <v>12</v>
      </c>
    </row>
    <row r="2" spans="1:8">
      <c r="A2">
        <v>1</v>
      </c>
      <c r="B2">
        <v>1</v>
      </c>
      <c r="C2" s="419" t="s">
        <v>1661</v>
      </c>
      <c r="D2" t="s">
        <v>1662</v>
      </c>
      <c r="E2" t="s">
        <v>1663</v>
      </c>
      <c r="F2" t="s">
        <v>192</v>
      </c>
      <c r="G2" t="s">
        <v>1664</v>
      </c>
    </row>
    <row r="3" spans="1:8">
      <c r="A3">
        <v>2</v>
      </c>
      <c r="B3">
        <v>7</v>
      </c>
      <c r="C3" s="419" t="s">
        <v>1665</v>
      </c>
      <c r="D3" t="s">
        <v>1666</v>
      </c>
      <c r="E3" t="s">
        <v>1663</v>
      </c>
      <c r="F3" t="s">
        <v>192</v>
      </c>
      <c r="G3" t="s">
        <v>1667</v>
      </c>
    </row>
    <row r="4" spans="1:8" ht="29.25">
      <c r="A4">
        <v>3</v>
      </c>
      <c r="B4">
        <v>8</v>
      </c>
      <c r="C4" s="419" t="s">
        <v>1668</v>
      </c>
      <c r="D4" s="5" t="s">
        <v>1669</v>
      </c>
      <c r="E4" t="s">
        <v>1663</v>
      </c>
      <c r="F4" t="s">
        <v>192</v>
      </c>
      <c r="G4" t="s">
        <v>1670</v>
      </c>
    </row>
    <row r="5" spans="1:8">
      <c r="A5">
        <v>4</v>
      </c>
      <c r="B5">
        <v>9</v>
      </c>
      <c r="C5" s="420" t="s">
        <v>1665</v>
      </c>
      <c r="D5" t="s">
        <v>1671</v>
      </c>
      <c r="E5" t="s">
        <v>1663</v>
      </c>
      <c r="F5" t="s">
        <v>192</v>
      </c>
      <c r="G5" t="s">
        <v>1672</v>
      </c>
    </row>
    <row r="6" spans="1:8" ht="29.25">
      <c r="A6">
        <v>5</v>
      </c>
      <c r="B6">
        <v>10</v>
      </c>
      <c r="C6" s="419" t="s">
        <v>1673</v>
      </c>
      <c r="D6" s="5" t="s">
        <v>1669</v>
      </c>
      <c r="E6" t="s">
        <v>1663</v>
      </c>
      <c r="F6" t="s">
        <v>1674</v>
      </c>
      <c r="G6" t="s">
        <v>1664</v>
      </c>
      <c r="H6" t="s">
        <v>1675</v>
      </c>
    </row>
    <row r="7" spans="1:8" ht="29.25">
      <c r="A7">
        <v>6</v>
      </c>
      <c r="B7">
        <v>11</v>
      </c>
      <c r="C7" s="420" t="s">
        <v>1676</v>
      </c>
      <c r="D7" t="s">
        <v>1677</v>
      </c>
      <c r="E7" t="s">
        <v>1663</v>
      </c>
      <c r="F7" t="s">
        <v>1674</v>
      </c>
      <c r="G7" s="5" t="s">
        <v>1678</v>
      </c>
      <c r="H7" s="248" t="s">
        <v>1679</v>
      </c>
    </row>
    <row r="8" spans="1:8" ht="29.25">
      <c r="A8">
        <v>7</v>
      </c>
      <c r="B8">
        <v>12</v>
      </c>
      <c r="C8" s="419" t="s">
        <v>255</v>
      </c>
      <c r="D8" t="s">
        <v>1677</v>
      </c>
      <c r="E8" t="s">
        <v>1663</v>
      </c>
      <c r="F8" t="s">
        <v>1674</v>
      </c>
      <c r="G8" s="5" t="s">
        <v>1678</v>
      </c>
      <c r="H8" s="248" t="s">
        <v>1679</v>
      </c>
    </row>
    <row r="9" spans="1:8" ht="29.25">
      <c r="A9">
        <v>8</v>
      </c>
      <c r="B9">
        <v>13</v>
      </c>
      <c r="C9" s="419" t="s">
        <v>255</v>
      </c>
      <c r="D9" t="s">
        <v>1677</v>
      </c>
      <c r="E9" t="s">
        <v>1663</v>
      </c>
      <c r="F9" t="s">
        <v>1674</v>
      </c>
      <c r="G9" s="5" t="s">
        <v>1678</v>
      </c>
      <c r="H9" s="248" t="s">
        <v>1680</v>
      </c>
    </row>
    <row r="10" spans="1:8" ht="29.25">
      <c r="A10">
        <v>9</v>
      </c>
      <c r="B10">
        <v>14</v>
      </c>
      <c r="C10" s="419" t="s">
        <v>255</v>
      </c>
      <c r="D10" s="5" t="s">
        <v>1681</v>
      </c>
      <c r="E10" t="s">
        <v>1663</v>
      </c>
      <c r="F10" t="s">
        <v>1674</v>
      </c>
      <c r="G10" s="5" t="s">
        <v>1678</v>
      </c>
      <c r="H10" s="248" t="s">
        <v>1680</v>
      </c>
    </row>
    <row r="11" spans="1:8" ht="29.25">
      <c r="A11">
        <v>10</v>
      </c>
      <c r="B11">
        <v>15</v>
      </c>
      <c r="C11" s="419" t="s">
        <v>255</v>
      </c>
      <c r="D11" s="5" t="s">
        <v>1681</v>
      </c>
      <c r="E11" t="s">
        <v>1663</v>
      </c>
      <c r="F11" t="s">
        <v>1674</v>
      </c>
      <c r="G11" s="5" t="s">
        <v>1678</v>
      </c>
      <c r="H11" s="248" t="s">
        <v>1680</v>
      </c>
    </row>
    <row r="12" spans="1:8" ht="29.25">
      <c r="A12">
        <v>11</v>
      </c>
      <c r="B12">
        <v>16</v>
      </c>
      <c r="C12" s="420" t="s">
        <v>1676</v>
      </c>
      <c r="D12" s="5" t="s">
        <v>1681</v>
      </c>
      <c r="E12" t="s">
        <v>1663</v>
      </c>
      <c r="F12" t="s">
        <v>1674</v>
      </c>
      <c r="G12" s="5" t="s">
        <v>1678</v>
      </c>
      <c r="H12" s="248" t="s">
        <v>1680</v>
      </c>
    </row>
    <row r="13" spans="1:8">
      <c r="A13">
        <v>12</v>
      </c>
      <c r="B13">
        <v>17</v>
      </c>
      <c r="C13" s="419" t="s">
        <v>1682</v>
      </c>
      <c r="D13" t="s">
        <v>1683</v>
      </c>
      <c r="E13" t="s">
        <v>1663</v>
      </c>
      <c r="F13" t="s">
        <v>192</v>
      </c>
      <c r="G13" t="s">
        <v>1684</v>
      </c>
    </row>
    <row r="14" spans="1:8" ht="29.25">
      <c r="A14">
        <v>13</v>
      </c>
      <c r="B14">
        <v>18</v>
      </c>
      <c r="C14" s="419" t="s">
        <v>255</v>
      </c>
      <c r="D14" s="5" t="s">
        <v>1681</v>
      </c>
      <c r="E14" t="s">
        <v>1663</v>
      </c>
      <c r="F14" t="s">
        <v>1674</v>
      </c>
      <c r="G14" s="5" t="s">
        <v>1678</v>
      </c>
      <c r="H14" t="s">
        <v>1685</v>
      </c>
    </row>
    <row r="15" spans="1:8">
      <c r="A15" s="423">
        <v>14</v>
      </c>
      <c r="B15" s="423">
        <v>19</v>
      </c>
      <c r="C15" s="425" t="s">
        <v>1676</v>
      </c>
      <c r="D15" s="423" t="s">
        <v>1686</v>
      </c>
      <c r="E15" s="423" t="s">
        <v>1687</v>
      </c>
      <c r="F15" s="423" t="s">
        <v>1688</v>
      </c>
      <c r="G15" s="423"/>
    </row>
    <row r="16" spans="1:8" ht="29.25">
      <c r="A16">
        <v>15</v>
      </c>
      <c r="B16">
        <v>20</v>
      </c>
      <c r="C16" s="419" t="s">
        <v>255</v>
      </c>
      <c r="D16" s="5" t="s">
        <v>1681</v>
      </c>
      <c r="E16" t="s">
        <v>1663</v>
      </c>
      <c r="F16" t="s">
        <v>1674</v>
      </c>
      <c r="G16" s="5" t="s">
        <v>1678</v>
      </c>
      <c r="H16" t="s">
        <v>1685</v>
      </c>
    </row>
    <row r="17" spans="1:8">
      <c r="A17">
        <v>16</v>
      </c>
      <c r="B17">
        <v>21</v>
      </c>
      <c r="C17" s="421" t="s">
        <v>1689</v>
      </c>
      <c r="D17" t="s">
        <v>1666</v>
      </c>
      <c r="E17" t="s">
        <v>1663</v>
      </c>
      <c r="F17" t="s">
        <v>192</v>
      </c>
      <c r="G17" t="s">
        <v>1667</v>
      </c>
    </row>
    <row r="18" spans="1:8" ht="29.25">
      <c r="A18">
        <v>17</v>
      </c>
      <c r="B18">
        <v>23</v>
      </c>
      <c r="C18" s="419" t="s">
        <v>191</v>
      </c>
      <c r="D18" s="5" t="s">
        <v>1690</v>
      </c>
      <c r="E18" t="s">
        <v>1691</v>
      </c>
      <c r="F18" t="s">
        <v>192</v>
      </c>
      <c r="G18" t="s">
        <v>1692</v>
      </c>
    </row>
    <row r="19" spans="1:8">
      <c r="A19">
        <v>18</v>
      </c>
      <c r="B19">
        <v>24</v>
      </c>
      <c r="C19" s="419" t="s">
        <v>1682</v>
      </c>
      <c r="D19" t="s">
        <v>1671</v>
      </c>
      <c r="E19" t="s">
        <v>1663</v>
      </c>
      <c r="F19" t="s">
        <v>192</v>
      </c>
      <c r="G19" t="s">
        <v>1692</v>
      </c>
    </row>
    <row r="20" spans="1:8" s="423" customFormat="1">
      <c r="A20" s="423">
        <v>19</v>
      </c>
      <c r="B20" s="423">
        <v>25</v>
      </c>
      <c r="C20" s="425"/>
      <c r="D20" s="423" t="s">
        <v>1693</v>
      </c>
      <c r="F20" s="423" t="s">
        <v>1482</v>
      </c>
    </row>
    <row r="21" spans="1:8" ht="29.25">
      <c r="A21">
        <v>20</v>
      </c>
      <c r="B21">
        <v>28</v>
      </c>
      <c r="C21" s="420" t="s">
        <v>283</v>
      </c>
      <c r="D21" s="5" t="s">
        <v>1690</v>
      </c>
      <c r="E21" t="s">
        <v>1663</v>
      </c>
      <c r="F21" t="s">
        <v>192</v>
      </c>
      <c r="G21" t="s">
        <v>1694</v>
      </c>
    </row>
    <row r="22" spans="1:8" ht="29.25">
      <c r="A22">
        <v>21</v>
      </c>
      <c r="B22">
        <v>33</v>
      </c>
      <c r="C22" s="421" t="s">
        <v>292</v>
      </c>
      <c r="D22" s="5" t="s">
        <v>1681</v>
      </c>
      <c r="E22" t="s">
        <v>1663</v>
      </c>
      <c r="F22" t="s">
        <v>1693</v>
      </c>
      <c r="G22" s="5" t="s">
        <v>1678</v>
      </c>
      <c r="H22" t="s">
        <v>1695</v>
      </c>
    </row>
    <row r="23" spans="1:8" ht="29.25">
      <c r="A23">
        <v>22</v>
      </c>
      <c r="B23">
        <v>34</v>
      </c>
      <c r="C23" s="419" t="s">
        <v>255</v>
      </c>
      <c r="D23" s="5" t="s">
        <v>1681</v>
      </c>
      <c r="E23" t="s">
        <v>1663</v>
      </c>
      <c r="F23" t="s">
        <v>1693</v>
      </c>
      <c r="G23" s="5" t="s">
        <v>1678</v>
      </c>
      <c r="H23" t="s">
        <v>1685</v>
      </c>
    </row>
    <row r="24" spans="1:8" ht="29.25">
      <c r="A24">
        <v>23</v>
      </c>
      <c r="B24">
        <v>36</v>
      </c>
      <c r="C24" s="419" t="s">
        <v>1676</v>
      </c>
      <c r="D24" s="5" t="s">
        <v>1696</v>
      </c>
      <c r="E24" t="s">
        <v>1663</v>
      </c>
      <c r="F24" t="s">
        <v>192</v>
      </c>
      <c r="G24" t="s">
        <v>1697</v>
      </c>
    </row>
    <row r="25" spans="1:8">
      <c r="A25">
        <v>24</v>
      </c>
      <c r="B25">
        <v>37</v>
      </c>
      <c r="C25" s="421" t="s">
        <v>1682</v>
      </c>
      <c r="D25" t="s">
        <v>1666</v>
      </c>
      <c r="E25" t="s">
        <v>1663</v>
      </c>
      <c r="F25" t="s">
        <v>192</v>
      </c>
      <c r="G25" t="s">
        <v>1698</v>
      </c>
    </row>
    <row r="26" spans="1:8">
      <c r="A26" s="423"/>
      <c r="B26" s="423">
        <v>38</v>
      </c>
      <c r="C26" s="424"/>
      <c r="D26" s="423" t="s">
        <v>1699</v>
      </c>
      <c r="E26" s="423"/>
      <c r="F26" s="423" t="s">
        <v>1700</v>
      </c>
      <c r="G26" s="423" t="s">
        <v>1701</v>
      </c>
    </row>
    <row r="27" spans="1:8" ht="29.25">
      <c r="A27">
        <v>25</v>
      </c>
      <c r="B27">
        <v>41</v>
      </c>
      <c r="C27" s="419" t="s">
        <v>1676</v>
      </c>
      <c r="D27" s="5" t="s">
        <v>1669</v>
      </c>
      <c r="E27" t="s">
        <v>1663</v>
      </c>
      <c r="F27" t="s">
        <v>1693</v>
      </c>
      <c r="G27" t="s">
        <v>1702</v>
      </c>
    </row>
    <row r="28" spans="1:8">
      <c r="A28">
        <v>26</v>
      </c>
      <c r="B28">
        <v>42</v>
      </c>
      <c r="C28" s="421" t="s">
        <v>1682</v>
      </c>
      <c r="D28" t="s">
        <v>1671</v>
      </c>
      <c r="E28" t="s">
        <v>1663</v>
      </c>
      <c r="F28" t="s">
        <v>29</v>
      </c>
    </row>
    <row r="29" spans="1:8" ht="29.25">
      <c r="A29">
        <v>27</v>
      </c>
      <c r="B29">
        <v>43</v>
      </c>
      <c r="C29" s="420" t="s">
        <v>1676</v>
      </c>
      <c r="D29" s="5" t="s">
        <v>1681</v>
      </c>
      <c r="E29" t="s">
        <v>1663</v>
      </c>
      <c r="F29" t="s">
        <v>1693</v>
      </c>
      <c r="G29" s="422" t="s">
        <v>1678</v>
      </c>
    </row>
    <row r="30" spans="1:8" ht="43.5">
      <c r="A30">
        <v>28</v>
      </c>
      <c r="B30">
        <v>44</v>
      </c>
      <c r="C30" s="419" t="s">
        <v>255</v>
      </c>
      <c r="D30" s="5" t="s">
        <v>1681</v>
      </c>
      <c r="E30" t="s">
        <v>1663</v>
      </c>
      <c r="F30" t="s">
        <v>1693</v>
      </c>
      <c r="G30" s="422" t="s">
        <v>1703</v>
      </c>
    </row>
    <row r="31" spans="1:8" ht="43.5">
      <c r="A31">
        <v>29</v>
      </c>
      <c r="B31">
        <v>45</v>
      </c>
      <c r="C31" s="419" t="s">
        <v>1676</v>
      </c>
      <c r="D31" s="5" t="s">
        <v>1681</v>
      </c>
      <c r="E31" t="s">
        <v>1663</v>
      </c>
      <c r="F31" t="s">
        <v>1693</v>
      </c>
      <c r="G31" s="422" t="s">
        <v>1703</v>
      </c>
    </row>
    <row r="32" spans="1:8" ht="43.5">
      <c r="A32">
        <v>30</v>
      </c>
      <c r="B32">
        <v>46</v>
      </c>
      <c r="C32" s="419" t="s">
        <v>255</v>
      </c>
      <c r="D32" s="5" t="s">
        <v>1681</v>
      </c>
      <c r="E32" t="s">
        <v>1663</v>
      </c>
      <c r="F32" t="s">
        <v>1693</v>
      </c>
      <c r="G32" s="422" t="s">
        <v>1703</v>
      </c>
    </row>
    <row r="33" spans="1:8">
      <c r="A33">
        <v>31</v>
      </c>
      <c r="B33">
        <v>47</v>
      </c>
      <c r="C33" s="421" t="s">
        <v>1704</v>
      </c>
      <c r="D33" t="s">
        <v>1683</v>
      </c>
      <c r="E33" t="s">
        <v>1663</v>
      </c>
      <c r="F33" t="s">
        <v>192</v>
      </c>
      <c r="G33" t="s">
        <v>1705</v>
      </c>
    </row>
    <row r="34" spans="1:8" ht="43.5">
      <c r="A34">
        <v>32</v>
      </c>
      <c r="B34">
        <v>48</v>
      </c>
      <c r="C34" s="419" t="s">
        <v>255</v>
      </c>
      <c r="D34" s="5" t="s">
        <v>1681</v>
      </c>
      <c r="E34" t="s">
        <v>1663</v>
      </c>
      <c r="F34" t="s">
        <v>1693</v>
      </c>
      <c r="G34" s="422" t="s">
        <v>1703</v>
      </c>
    </row>
    <row r="35" spans="1:8" ht="29.25">
      <c r="A35">
        <v>33</v>
      </c>
      <c r="B35">
        <v>49</v>
      </c>
      <c r="C35" s="420" t="s">
        <v>1676</v>
      </c>
      <c r="D35" s="5" t="s">
        <v>1706</v>
      </c>
      <c r="E35" t="s">
        <v>1663</v>
      </c>
      <c r="F35" t="s">
        <v>29</v>
      </c>
    </row>
    <row r="36" spans="1:8" ht="29.25">
      <c r="A36">
        <v>34</v>
      </c>
      <c r="B36">
        <v>50</v>
      </c>
      <c r="C36" s="421" t="s">
        <v>1682</v>
      </c>
      <c r="D36" t="s">
        <v>1683</v>
      </c>
      <c r="E36" t="s">
        <v>1663</v>
      </c>
      <c r="F36" t="s">
        <v>1674</v>
      </c>
      <c r="G36" s="5" t="s">
        <v>1707</v>
      </c>
    </row>
    <row r="37" spans="1:8" ht="29.25">
      <c r="A37">
        <v>35</v>
      </c>
      <c r="B37">
        <v>51</v>
      </c>
      <c r="C37" s="421" t="s">
        <v>1665</v>
      </c>
      <c r="D37" t="s">
        <v>1683</v>
      </c>
      <c r="E37" t="s">
        <v>1663</v>
      </c>
      <c r="F37" t="s">
        <v>1674</v>
      </c>
      <c r="G37" s="422" t="s">
        <v>1707</v>
      </c>
    </row>
    <row r="38" spans="1:8" ht="43.5">
      <c r="A38">
        <v>36</v>
      </c>
      <c r="B38">
        <v>52</v>
      </c>
      <c r="C38" s="419" t="s">
        <v>255</v>
      </c>
      <c r="D38" s="5" t="s">
        <v>1681</v>
      </c>
      <c r="E38" t="s">
        <v>1663</v>
      </c>
      <c r="F38" t="s">
        <v>1693</v>
      </c>
      <c r="G38" s="5" t="s">
        <v>1708</v>
      </c>
      <c r="H38" t="s">
        <v>1695</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8C16C-5903-4B27-A3EE-DC08C724ACB7}">
  <dimension ref="A1"/>
  <sheetViews>
    <sheetView workbookViewId="0">
      <selection activeCell="Q21" sqref="Q21"/>
    </sheetView>
  </sheetViews>
  <sheetFormatPr defaultRowHeight="1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FE97BA-2D3E-4B5D-98D1-2D7D2FAE832E}">
  <dimension ref="A1:Z29"/>
  <sheetViews>
    <sheetView topLeftCell="A20" workbookViewId="0">
      <selection activeCell="J31" sqref="J31"/>
    </sheetView>
  </sheetViews>
  <sheetFormatPr defaultRowHeight="15"/>
  <cols>
    <col min="4" max="4" width="49.140625" customWidth="1"/>
    <col min="10" max="10" width="28" customWidth="1"/>
    <col min="13" max="13" width="34.85546875" customWidth="1"/>
    <col min="14" max="14" width="60.7109375" customWidth="1"/>
    <col min="15" max="15" width="36.5703125" bestFit="1" customWidth="1"/>
  </cols>
  <sheetData>
    <row r="1" spans="1:26" ht="115.5">
      <c r="A1" s="253" t="s">
        <v>0</v>
      </c>
      <c r="B1" s="253" t="s">
        <v>1</v>
      </c>
      <c r="C1" s="253" t="s">
        <v>0</v>
      </c>
      <c r="D1" s="253" t="s">
        <v>2</v>
      </c>
      <c r="E1" s="253" t="s">
        <v>3</v>
      </c>
      <c r="F1" s="253" t="s">
        <v>4</v>
      </c>
      <c r="G1" s="253" t="s">
        <v>5</v>
      </c>
      <c r="H1" s="253" t="s">
        <v>6</v>
      </c>
      <c r="I1" s="253" t="s">
        <v>7</v>
      </c>
      <c r="J1" s="253" t="s">
        <v>8</v>
      </c>
      <c r="K1" s="253" t="s">
        <v>2</v>
      </c>
      <c r="L1" s="253" t="s">
        <v>9</v>
      </c>
      <c r="M1" s="253" t="s">
        <v>10</v>
      </c>
      <c r="N1" s="253" t="s">
        <v>11</v>
      </c>
      <c r="O1" s="253" t="s">
        <v>12</v>
      </c>
      <c r="P1" s="253" t="s">
        <v>13</v>
      </c>
      <c r="Q1" s="253" t="s">
        <v>14</v>
      </c>
      <c r="R1" s="253" t="s">
        <v>15</v>
      </c>
      <c r="S1" s="253" t="s">
        <v>16</v>
      </c>
      <c r="T1" s="253" t="s">
        <v>17</v>
      </c>
      <c r="U1" s="253" t="s">
        <v>18</v>
      </c>
      <c r="V1" s="2"/>
      <c r="W1" s="2"/>
      <c r="X1" s="2"/>
      <c r="Y1" s="2"/>
      <c r="Z1" s="2"/>
    </row>
    <row r="2" spans="1:26" ht="29.25">
      <c r="A2" s="473">
        <v>1</v>
      </c>
      <c r="B2" s="473" t="s">
        <v>250</v>
      </c>
      <c r="C2" s="473">
        <v>1</v>
      </c>
      <c r="D2" s="473" t="s">
        <v>20</v>
      </c>
      <c r="E2" s="473">
        <v>1</v>
      </c>
      <c r="F2" s="473" t="s">
        <v>21</v>
      </c>
      <c r="G2" s="473"/>
      <c r="H2" s="473"/>
      <c r="I2" s="473" t="s">
        <v>22</v>
      </c>
      <c r="J2" s="473" t="s">
        <v>251</v>
      </c>
      <c r="K2" s="473" t="s">
        <v>24</v>
      </c>
      <c r="L2" s="250">
        <v>1</v>
      </c>
      <c r="M2" s="250" t="s">
        <v>252</v>
      </c>
      <c r="N2" s="250" t="s">
        <v>253</v>
      </c>
      <c r="O2" s="250" t="s">
        <v>254</v>
      </c>
      <c r="P2" s="250" t="s">
        <v>255</v>
      </c>
      <c r="Q2" s="250" t="s">
        <v>29</v>
      </c>
      <c r="R2" s="250"/>
      <c r="S2" s="250"/>
      <c r="T2" s="250"/>
      <c r="U2" s="250"/>
    </row>
    <row r="3" spans="1:26" ht="29.25">
      <c r="A3" s="473"/>
      <c r="B3" s="473"/>
      <c r="C3" s="473"/>
      <c r="D3" s="473"/>
      <c r="E3" s="473"/>
      <c r="F3" s="473"/>
      <c r="G3" s="473"/>
      <c r="H3" s="473"/>
      <c r="I3" s="473"/>
      <c r="J3" s="473"/>
      <c r="K3" s="473"/>
      <c r="L3" s="250">
        <v>2</v>
      </c>
      <c r="M3" s="250" t="s">
        <v>256</v>
      </c>
      <c r="N3" s="250" t="s">
        <v>257</v>
      </c>
      <c r="O3" s="250" t="s">
        <v>258</v>
      </c>
      <c r="P3" s="250" t="s">
        <v>255</v>
      </c>
      <c r="Q3" s="250" t="s">
        <v>29</v>
      </c>
      <c r="R3" s="250"/>
      <c r="S3" s="250"/>
      <c r="T3" s="250"/>
      <c r="U3" s="250"/>
    </row>
    <row r="4" spans="1:26" ht="43.5">
      <c r="A4" s="473"/>
      <c r="B4" s="473"/>
      <c r="C4" s="473"/>
      <c r="D4" s="473"/>
      <c r="E4" s="473"/>
      <c r="F4" s="473"/>
      <c r="G4" s="473"/>
      <c r="H4" s="473"/>
      <c r="I4" s="473"/>
      <c r="J4" s="473"/>
      <c r="K4" s="473"/>
      <c r="L4" s="250">
        <v>3</v>
      </c>
      <c r="M4" s="251" t="s">
        <v>37</v>
      </c>
      <c r="N4" s="250" t="s">
        <v>38</v>
      </c>
      <c r="O4" s="250"/>
      <c r="P4" s="250" t="s">
        <v>255</v>
      </c>
      <c r="Q4" s="250" t="s">
        <v>29</v>
      </c>
      <c r="R4" s="250"/>
      <c r="S4" s="250"/>
      <c r="T4" s="250"/>
      <c r="U4" s="250"/>
    </row>
    <row r="5" spans="1:26" ht="43.5">
      <c r="A5" s="473"/>
      <c r="B5" s="473"/>
      <c r="C5" s="473"/>
      <c r="D5" s="473"/>
      <c r="E5" s="473"/>
      <c r="F5" s="473"/>
      <c r="G5" s="473"/>
      <c r="H5" s="473"/>
      <c r="I5" s="473"/>
      <c r="J5" s="473"/>
      <c r="K5" s="473"/>
      <c r="L5" s="250">
        <v>4</v>
      </c>
      <c r="M5" s="251" t="s">
        <v>39</v>
      </c>
      <c r="N5" s="250" t="s">
        <v>40</v>
      </c>
      <c r="O5" s="250"/>
      <c r="P5" s="250" t="s">
        <v>255</v>
      </c>
      <c r="Q5" s="250" t="s">
        <v>29</v>
      </c>
      <c r="R5" s="250"/>
      <c r="S5" s="250"/>
      <c r="T5" s="250"/>
      <c r="U5" s="250"/>
    </row>
    <row r="6" spans="1:26" ht="29.25">
      <c r="A6" s="473"/>
      <c r="B6" s="473"/>
      <c r="C6" s="473"/>
      <c r="D6" s="473"/>
      <c r="E6" s="473"/>
      <c r="F6" s="473"/>
      <c r="G6" s="473"/>
      <c r="H6" s="473"/>
      <c r="I6" s="473"/>
      <c r="J6" s="473"/>
      <c r="K6" s="473"/>
      <c r="L6" s="250">
        <v>5</v>
      </c>
      <c r="M6" s="251" t="s">
        <v>259</v>
      </c>
      <c r="N6" s="250" t="s">
        <v>260</v>
      </c>
      <c r="O6" s="250"/>
      <c r="P6" s="250" t="s">
        <v>255</v>
      </c>
      <c r="Q6" s="250" t="s">
        <v>29</v>
      </c>
      <c r="R6" s="250"/>
      <c r="S6" s="250"/>
      <c r="T6" s="250"/>
      <c r="U6" s="250"/>
    </row>
    <row r="7" spans="1:26">
      <c r="A7" s="473"/>
      <c r="B7" s="473"/>
      <c r="C7" s="473"/>
      <c r="D7" s="473"/>
      <c r="E7" s="473"/>
      <c r="F7" s="473"/>
      <c r="G7" s="473"/>
      <c r="H7" s="473"/>
      <c r="I7" s="473"/>
      <c r="J7" s="473"/>
      <c r="K7" s="473"/>
      <c r="L7" s="250">
        <v>6</v>
      </c>
      <c r="M7" s="252" t="s">
        <v>261</v>
      </c>
      <c r="N7" s="250" t="s">
        <v>262</v>
      </c>
      <c r="O7" s="250"/>
      <c r="P7" s="250" t="s">
        <v>255</v>
      </c>
      <c r="Q7" s="250" t="s">
        <v>29</v>
      </c>
      <c r="R7" s="250"/>
      <c r="S7" s="250"/>
      <c r="T7" s="250"/>
      <c r="U7" s="250"/>
    </row>
    <row r="8" spans="1:26" ht="57.75">
      <c r="A8" s="473"/>
      <c r="B8" s="473"/>
      <c r="C8" s="473"/>
      <c r="D8" s="473"/>
      <c r="E8" s="473"/>
      <c r="F8" s="473"/>
      <c r="G8" s="473"/>
      <c r="H8" s="473"/>
      <c r="I8" s="473"/>
      <c r="J8" s="473"/>
      <c r="K8" s="473"/>
      <c r="L8" s="250">
        <v>7</v>
      </c>
      <c r="M8" s="251" t="s">
        <v>263</v>
      </c>
      <c r="N8" s="250" t="s">
        <v>264</v>
      </c>
      <c r="O8" s="250"/>
      <c r="P8" s="250" t="s">
        <v>255</v>
      </c>
      <c r="Q8" s="250" t="s">
        <v>29</v>
      </c>
      <c r="R8" s="250"/>
      <c r="S8" s="250"/>
      <c r="T8" s="250"/>
      <c r="U8" s="250"/>
    </row>
    <row r="9" spans="1:26" ht="57.75">
      <c r="A9" s="473">
        <v>2</v>
      </c>
      <c r="B9" s="473"/>
      <c r="C9" s="473">
        <v>2</v>
      </c>
      <c r="D9" s="473" t="s">
        <v>43</v>
      </c>
      <c r="E9" s="473">
        <v>1</v>
      </c>
      <c r="F9" s="473" t="s">
        <v>21</v>
      </c>
      <c r="G9" s="473"/>
      <c r="H9" s="473"/>
      <c r="I9" s="473" t="s">
        <v>265</v>
      </c>
      <c r="J9" s="473" t="s">
        <v>23</v>
      </c>
      <c r="K9" s="473" t="s">
        <v>45</v>
      </c>
      <c r="L9" s="250">
        <v>1</v>
      </c>
      <c r="M9" s="250" t="s">
        <v>252</v>
      </c>
      <c r="N9" s="250" t="s">
        <v>253</v>
      </c>
      <c r="O9" s="260" t="s">
        <v>266</v>
      </c>
      <c r="P9" s="250" t="s">
        <v>191</v>
      </c>
      <c r="Q9" s="250" t="s">
        <v>29</v>
      </c>
      <c r="R9" s="250"/>
      <c r="S9" s="250"/>
      <c r="T9" s="250"/>
      <c r="U9" s="250"/>
    </row>
    <row r="10" spans="1:26" ht="29.25">
      <c r="A10" s="473"/>
      <c r="B10" s="473"/>
      <c r="C10" s="473"/>
      <c r="D10" s="473"/>
      <c r="E10" s="473"/>
      <c r="F10" s="473"/>
      <c r="G10" s="473"/>
      <c r="H10" s="473"/>
      <c r="I10" s="473"/>
      <c r="J10" s="473"/>
      <c r="K10" s="473"/>
      <c r="L10" s="250">
        <v>2</v>
      </c>
      <c r="M10" s="250" t="s">
        <v>256</v>
      </c>
      <c r="N10" s="250" t="s">
        <v>257</v>
      </c>
      <c r="O10" s="250"/>
      <c r="P10" s="250" t="s">
        <v>191</v>
      </c>
      <c r="Q10" s="250" t="s">
        <v>29</v>
      </c>
      <c r="R10" s="250"/>
      <c r="S10" s="250"/>
      <c r="T10" s="250"/>
      <c r="U10" s="250"/>
    </row>
    <row r="11" spans="1:26" ht="43.5">
      <c r="A11" s="473"/>
      <c r="B11" s="473"/>
      <c r="C11" s="473"/>
      <c r="D11" s="473"/>
      <c r="E11" s="473"/>
      <c r="F11" s="473"/>
      <c r="G11" s="473"/>
      <c r="H11" s="473"/>
      <c r="I11" s="473"/>
      <c r="J11" s="473"/>
      <c r="K11" s="473"/>
      <c r="L11" s="250">
        <v>3</v>
      </c>
      <c r="M11" s="251" t="s">
        <v>59</v>
      </c>
      <c r="N11" s="250" t="s">
        <v>38</v>
      </c>
      <c r="O11" s="250"/>
      <c r="P11" s="250" t="s">
        <v>191</v>
      </c>
      <c r="Q11" s="250" t="s">
        <v>29</v>
      </c>
      <c r="R11" s="250"/>
      <c r="S11" s="250"/>
      <c r="T11" s="250"/>
      <c r="U11" s="250"/>
    </row>
    <row r="12" spans="1:26" ht="43.5">
      <c r="A12" s="473"/>
      <c r="B12" s="473"/>
      <c r="C12" s="473"/>
      <c r="D12" s="473"/>
      <c r="E12" s="473"/>
      <c r="F12" s="473"/>
      <c r="G12" s="473"/>
      <c r="H12" s="473"/>
      <c r="I12" s="473"/>
      <c r="J12" s="473"/>
      <c r="K12" s="473"/>
      <c r="L12" s="250">
        <v>4</v>
      </c>
      <c r="M12" s="251" t="s">
        <v>267</v>
      </c>
      <c r="N12" s="250" t="s">
        <v>40</v>
      </c>
      <c r="O12" s="250"/>
      <c r="P12" s="250" t="s">
        <v>191</v>
      </c>
      <c r="Q12" s="250" t="s">
        <v>29</v>
      </c>
      <c r="R12" s="250"/>
      <c r="S12" s="250"/>
      <c r="T12" s="250"/>
      <c r="U12" s="250"/>
    </row>
    <row r="13" spans="1:26" ht="29.25">
      <c r="A13" s="473"/>
      <c r="B13" s="473"/>
      <c r="C13" s="473"/>
      <c r="D13" s="473"/>
      <c r="E13" s="473"/>
      <c r="F13" s="473"/>
      <c r="G13" s="473"/>
      <c r="H13" s="473"/>
      <c r="I13" s="473"/>
      <c r="J13" s="473"/>
      <c r="K13" s="473"/>
      <c r="L13" s="250">
        <v>5</v>
      </c>
      <c r="M13" s="251" t="s">
        <v>268</v>
      </c>
      <c r="N13" s="250" t="s">
        <v>260</v>
      </c>
      <c r="O13" s="250"/>
      <c r="P13" s="250" t="s">
        <v>191</v>
      </c>
      <c r="Q13" s="250" t="s">
        <v>29</v>
      </c>
      <c r="R13" s="250"/>
      <c r="S13" s="250"/>
      <c r="T13" s="250"/>
      <c r="U13" s="250"/>
    </row>
    <row r="14" spans="1:26">
      <c r="A14" s="473"/>
      <c r="B14" s="473"/>
      <c r="C14" s="473"/>
      <c r="D14" s="473"/>
      <c r="E14" s="473"/>
      <c r="F14" s="473"/>
      <c r="G14" s="473"/>
      <c r="H14" s="473"/>
      <c r="I14" s="473"/>
      <c r="J14" s="473"/>
      <c r="K14" s="473"/>
      <c r="L14" s="250">
        <v>6</v>
      </c>
      <c r="M14" s="252" t="s">
        <v>261</v>
      </c>
      <c r="N14" s="250" t="s">
        <v>262</v>
      </c>
      <c r="O14" s="250"/>
      <c r="P14" s="250" t="s">
        <v>191</v>
      </c>
      <c r="Q14" s="250" t="s">
        <v>29</v>
      </c>
      <c r="R14" s="250"/>
      <c r="S14" s="250"/>
      <c r="T14" s="250"/>
      <c r="U14" s="250"/>
    </row>
    <row r="15" spans="1:26" ht="43.5">
      <c r="A15" s="473"/>
      <c r="B15" s="473"/>
      <c r="C15" s="473"/>
      <c r="D15" s="473"/>
      <c r="E15" s="473"/>
      <c r="F15" s="473"/>
      <c r="G15" s="473"/>
      <c r="H15" s="473"/>
      <c r="I15" s="473"/>
      <c r="J15" s="473"/>
      <c r="K15" s="473"/>
      <c r="L15" s="250">
        <v>7</v>
      </c>
      <c r="M15" s="251" t="s">
        <v>269</v>
      </c>
      <c r="N15" s="250" t="s">
        <v>270</v>
      </c>
      <c r="O15" s="250"/>
      <c r="P15" s="250" t="s">
        <v>191</v>
      </c>
      <c r="Q15" s="250" t="s">
        <v>29</v>
      </c>
      <c r="R15" s="250"/>
      <c r="S15" s="250"/>
      <c r="T15" s="250"/>
      <c r="U15" s="250"/>
    </row>
    <row r="16" spans="1:26" ht="29.25">
      <c r="A16" s="473">
        <v>3</v>
      </c>
      <c r="B16" s="473"/>
      <c r="C16" s="473">
        <v>3</v>
      </c>
      <c r="D16" s="473" t="s">
        <v>49</v>
      </c>
      <c r="E16" s="473">
        <v>1</v>
      </c>
      <c r="F16" s="473" t="s">
        <v>21</v>
      </c>
      <c r="G16" s="473"/>
      <c r="H16" s="473"/>
      <c r="I16" s="473" t="s">
        <v>50</v>
      </c>
      <c r="J16" s="473" t="s">
        <v>23</v>
      </c>
      <c r="K16" s="473" t="s">
        <v>51</v>
      </c>
      <c r="L16" s="250">
        <v>1</v>
      </c>
      <c r="M16" s="250" t="s">
        <v>252</v>
      </c>
      <c r="N16" s="250" t="s">
        <v>253</v>
      </c>
      <c r="O16" s="254" t="s">
        <v>271</v>
      </c>
      <c r="P16" s="250" t="s">
        <v>191</v>
      </c>
      <c r="Q16" s="250" t="s">
        <v>29</v>
      </c>
      <c r="R16" s="250"/>
      <c r="S16" s="250"/>
      <c r="T16" s="250"/>
      <c r="U16" s="250"/>
    </row>
    <row r="17" spans="1:21" ht="29.25">
      <c r="A17" s="473"/>
      <c r="B17" s="473"/>
      <c r="C17" s="473"/>
      <c r="D17" s="473"/>
      <c r="E17" s="473"/>
      <c r="F17" s="473"/>
      <c r="G17" s="473"/>
      <c r="H17" s="473"/>
      <c r="I17" s="473"/>
      <c r="J17" s="473"/>
      <c r="K17" s="473"/>
      <c r="L17" s="250">
        <v>2</v>
      </c>
      <c r="M17" s="250" t="s">
        <v>256</v>
      </c>
      <c r="N17" s="250" t="s">
        <v>257</v>
      </c>
      <c r="O17" s="250"/>
      <c r="P17" s="250" t="s">
        <v>191</v>
      </c>
      <c r="Q17" s="250" t="s">
        <v>29</v>
      </c>
      <c r="R17" s="250"/>
      <c r="S17" s="250"/>
      <c r="T17" s="250"/>
      <c r="U17" s="250"/>
    </row>
    <row r="18" spans="1:21" ht="43.5">
      <c r="A18" s="473"/>
      <c r="B18" s="473"/>
      <c r="C18" s="473"/>
      <c r="D18" s="473"/>
      <c r="E18" s="473"/>
      <c r="F18" s="473"/>
      <c r="G18" s="473"/>
      <c r="H18" s="473"/>
      <c r="I18" s="473"/>
      <c r="J18" s="473"/>
      <c r="K18" s="473"/>
      <c r="L18" s="250">
        <v>3</v>
      </c>
      <c r="M18" s="251" t="s">
        <v>37</v>
      </c>
      <c r="N18" s="250" t="s">
        <v>38</v>
      </c>
      <c r="O18" s="250"/>
      <c r="P18" s="250" t="s">
        <v>191</v>
      </c>
      <c r="Q18" s="250" t="s">
        <v>29</v>
      </c>
      <c r="R18" s="250"/>
      <c r="S18" s="250"/>
      <c r="T18" s="250"/>
      <c r="U18" s="250"/>
    </row>
    <row r="19" spans="1:21" ht="43.5">
      <c r="A19" s="473"/>
      <c r="B19" s="473"/>
      <c r="C19" s="473"/>
      <c r="D19" s="473"/>
      <c r="E19" s="473"/>
      <c r="F19" s="473"/>
      <c r="G19" s="473"/>
      <c r="H19" s="473"/>
      <c r="I19" s="473"/>
      <c r="J19" s="473"/>
      <c r="K19" s="473"/>
      <c r="L19" s="250">
        <v>4</v>
      </c>
      <c r="M19" s="251" t="s">
        <v>272</v>
      </c>
      <c r="N19" s="250" t="s">
        <v>40</v>
      </c>
      <c r="O19" s="250"/>
      <c r="P19" s="250" t="s">
        <v>191</v>
      </c>
      <c r="Q19" s="250" t="s">
        <v>29</v>
      </c>
      <c r="R19" s="250"/>
      <c r="S19" s="250"/>
      <c r="T19" s="250"/>
      <c r="U19" s="250"/>
    </row>
    <row r="20" spans="1:21" ht="29.25">
      <c r="A20" s="473"/>
      <c r="B20" s="473"/>
      <c r="C20" s="473"/>
      <c r="D20" s="473"/>
      <c r="E20" s="473"/>
      <c r="F20" s="473"/>
      <c r="G20" s="473"/>
      <c r="H20" s="473"/>
      <c r="I20" s="473"/>
      <c r="J20" s="473"/>
      <c r="K20" s="473"/>
      <c r="L20" s="250">
        <v>5</v>
      </c>
      <c r="M20" s="251" t="s">
        <v>273</v>
      </c>
      <c r="N20" s="250" t="s">
        <v>260</v>
      </c>
      <c r="O20" s="250"/>
      <c r="P20" s="250" t="s">
        <v>191</v>
      </c>
      <c r="Q20" s="250" t="s">
        <v>29</v>
      </c>
      <c r="R20" s="250"/>
      <c r="S20" s="250"/>
      <c r="T20" s="250"/>
      <c r="U20" s="250"/>
    </row>
    <row r="21" spans="1:21">
      <c r="A21" s="473"/>
      <c r="B21" s="473"/>
      <c r="C21" s="473"/>
      <c r="D21" s="473"/>
      <c r="E21" s="473"/>
      <c r="F21" s="473"/>
      <c r="G21" s="473"/>
      <c r="H21" s="473"/>
      <c r="I21" s="473"/>
      <c r="J21" s="473"/>
      <c r="K21" s="473"/>
      <c r="L21" s="250">
        <v>6</v>
      </c>
      <c r="M21" s="252" t="s">
        <v>261</v>
      </c>
      <c r="N21" s="250" t="s">
        <v>262</v>
      </c>
      <c r="O21" s="250"/>
      <c r="P21" s="250" t="s">
        <v>191</v>
      </c>
      <c r="Q21" s="250" t="s">
        <v>29</v>
      </c>
      <c r="R21" s="250"/>
      <c r="S21" s="250"/>
      <c r="T21" s="250"/>
      <c r="U21" s="250"/>
    </row>
    <row r="22" spans="1:21" ht="57.75">
      <c r="A22" s="473"/>
      <c r="B22" s="473"/>
      <c r="C22" s="473"/>
      <c r="D22" s="473"/>
      <c r="E22" s="473"/>
      <c r="F22" s="473"/>
      <c r="G22" s="473"/>
      <c r="H22" s="473"/>
      <c r="I22" s="473"/>
      <c r="J22" s="473"/>
      <c r="K22" s="473"/>
      <c r="L22" s="250">
        <v>7</v>
      </c>
      <c r="M22" s="251" t="s">
        <v>274</v>
      </c>
      <c r="N22" s="250" t="s">
        <v>275</v>
      </c>
      <c r="O22" s="257"/>
      <c r="P22" s="250" t="s">
        <v>191</v>
      </c>
      <c r="Q22" s="250" t="s">
        <v>29</v>
      </c>
      <c r="R22" s="250"/>
      <c r="S22" s="250"/>
      <c r="T22" s="250"/>
      <c r="U22" s="250"/>
    </row>
    <row r="23" spans="1:21" ht="29.25">
      <c r="A23" s="473">
        <v>4</v>
      </c>
      <c r="B23" s="473"/>
      <c r="C23" s="473">
        <v>4</v>
      </c>
      <c r="D23" s="473" t="s">
        <v>56</v>
      </c>
      <c r="E23" s="473">
        <v>1</v>
      </c>
      <c r="F23" s="473" t="s">
        <v>21</v>
      </c>
      <c r="G23" s="473"/>
      <c r="H23" s="473"/>
      <c r="I23" s="473" t="s">
        <v>57</v>
      </c>
      <c r="J23" s="473" t="s">
        <v>23</v>
      </c>
      <c r="K23" s="473" t="s">
        <v>58</v>
      </c>
      <c r="L23" s="250">
        <v>1</v>
      </c>
      <c r="M23" s="250" t="s">
        <v>252</v>
      </c>
      <c r="N23" s="255" t="s">
        <v>253</v>
      </c>
      <c r="O23" s="254" t="s">
        <v>271</v>
      </c>
      <c r="P23" s="256" t="s">
        <v>191</v>
      </c>
      <c r="Q23" s="250" t="s">
        <v>29</v>
      </c>
      <c r="R23" s="250"/>
      <c r="S23" s="250"/>
      <c r="T23" s="250"/>
      <c r="U23" s="250"/>
    </row>
    <row r="24" spans="1:21" ht="29.25">
      <c r="A24" s="473"/>
      <c r="B24" s="473"/>
      <c r="C24" s="473"/>
      <c r="D24" s="473"/>
      <c r="E24" s="473"/>
      <c r="F24" s="473"/>
      <c r="G24" s="473"/>
      <c r="H24" s="473"/>
      <c r="I24" s="473"/>
      <c r="J24" s="473"/>
      <c r="K24" s="473"/>
      <c r="L24" s="250">
        <v>2</v>
      </c>
      <c r="M24" s="250" t="s">
        <v>256</v>
      </c>
      <c r="N24" s="255" t="s">
        <v>257</v>
      </c>
      <c r="O24" s="252"/>
      <c r="P24" s="256" t="s">
        <v>191</v>
      </c>
      <c r="Q24" s="250" t="s">
        <v>29</v>
      </c>
      <c r="R24" s="250"/>
      <c r="S24" s="250"/>
      <c r="T24" s="250"/>
      <c r="U24" s="250"/>
    </row>
    <row r="25" spans="1:21" ht="43.5">
      <c r="A25" s="473"/>
      <c r="B25" s="473"/>
      <c r="C25" s="473"/>
      <c r="D25" s="473"/>
      <c r="E25" s="473"/>
      <c r="F25" s="473"/>
      <c r="G25" s="473"/>
      <c r="H25" s="473"/>
      <c r="I25" s="473"/>
      <c r="J25" s="473"/>
      <c r="K25" s="473"/>
      <c r="L25" s="250">
        <v>3</v>
      </c>
      <c r="M25" s="251" t="s">
        <v>59</v>
      </c>
      <c r="N25" s="255" t="s">
        <v>38</v>
      </c>
      <c r="O25" s="252"/>
      <c r="P25" s="256" t="s">
        <v>191</v>
      </c>
      <c r="Q25" s="250" t="s">
        <v>29</v>
      </c>
      <c r="R25" s="250"/>
      <c r="S25" s="250"/>
      <c r="T25" s="250"/>
      <c r="U25" s="250"/>
    </row>
    <row r="26" spans="1:21" ht="43.5">
      <c r="A26" s="473"/>
      <c r="B26" s="473"/>
      <c r="C26" s="473"/>
      <c r="D26" s="473"/>
      <c r="E26" s="473"/>
      <c r="F26" s="473"/>
      <c r="G26" s="473"/>
      <c r="H26" s="473"/>
      <c r="I26" s="473"/>
      <c r="J26" s="473"/>
      <c r="K26" s="473"/>
      <c r="L26" s="250">
        <v>4</v>
      </c>
      <c r="M26" s="251" t="s">
        <v>276</v>
      </c>
      <c r="N26" s="255" t="s">
        <v>40</v>
      </c>
      <c r="O26" s="252"/>
      <c r="P26" s="256" t="s">
        <v>191</v>
      </c>
      <c r="Q26" s="250" t="s">
        <v>29</v>
      </c>
      <c r="R26" s="250"/>
      <c r="S26" s="250"/>
      <c r="T26" s="250"/>
      <c r="U26" s="250"/>
    </row>
    <row r="27" spans="1:21" ht="29.25">
      <c r="A27" s="473"/>
      <c r="B27" s="473"/>
      <c r="C27" s="473"/>
      <c r="D27" s="473"/>
      <c r="E27" s="473"/>
      <c r="F27" s="473"/>
      <c r="G27" s="473"/>
      <c r="H27" s="473"/>
      <c r="I27" s="473"/>
      <c r="J27" s="473"/>
      <c r="K27" s="473"/>
      <c r="L27" s="250">
        <v>5</v>
      </c>
      <c r="M27" s="251" t="s">
        <v>277</v>
      </c>
      <c r="N27" s="255" t="s">
        <v>260</v>
      </c>
      <c r="O27" s="252"/>
      <c r="P27" s="256" t="s">
        <v>191</v>
      </c>
      <c r="Q27" s="250" t="s">
        <v>29</v>
      </c>
      <c r="R27" s="250"/>
      <c r="S27" s="250"/>
      <c r="T27" s="250"/>
      <c r="U27" s="250"/>
    </row>
    <row r="28" spans="1:21">
      <c r="A28" s="473"/>
      <c r="B28" s="473"/>
      <c r="C28" s="473"/>
      <c r="D28" s="473"/>
      <c r="E28" s="473"/>
      <c r="F28" s="473"/>
      <c r="G28" s="473"/>
      <c r="H28" s="473"/>
      <c r="I28" s="473"/>
      <c r="J28" s="473"/>
      <c r="K28" s="473"/>
      <c r="L28" s="250">
        <v>6</v>
      </c>
      <c r="M28" s="252" t="s">
        <v>261</v>
      </c>
      <c r="N28" s="255" t="s">
        <v>262</v>
      </c>
      <c r="O28" s="252"/>
      <c r="P28" s="256" t="s">
        <v>191</v>
      </c>
      <c r="Q28" s="250" t="s">
        <v>29</v>
      </c>
      <c r="R28" s="250"/>
      <c r="S28" s="250"/>
      <c r="T28" s="250"/>
      <c r="U28" s="250"/>
    </row>
    <row r="29" spans="1:21" ht="43.5">
      <c r="A29" s="473"/>
      <c r="B29" s="473"/>
      <c r="C29" s="473"/>
      <c r="D29" s="473"/>
      <c r="E29" s="473"/>
      <c r="F29" s="473"/>
      <c r="G29" s="473"/>
      <c r="H29" s="473"/>
      <c r="I29" s="473"/>
      <c r="J29" s="473"/>
      <c r="K29" s="473"/>
      <c r="L29" s="250">
        <v>7</v>
      </c>
      <c r="M29" s="251" t="s">
        <v>278</v>
      </c>
      <c r="N29" s="255" t="s">
        <v>279</v>
      </c>
      <c r="O29" s="252"/>
      <c r="P29" s="256" t="s">
        <v>191</v>
      </c>
      <c r="Q29" s="250" t="s">
        <v>29</v>
      </c>
      <c r="R29" s="250"/>
      <c r="S29" s="250"/>
      <c r="T29" s="250"/>
      <c r="U29" s="250"/>
    </row>
  </sheetData>
  <mergeCells count="44">
    <mergeCell ref="F23:F29"/>
    <mergeCell ref="G23:G29"/>
    <mergeCell ref="H23:H29"/>
    <mergeCell ref="I23:I29"/>
    <mergeCell ref="J23:J29"/>
    <mergeCell ref="K23:K29"/>
    <mergeCell ref="G16:G22"/>
    <mergeCell ref="H16:H22"/>
    <mergeCell ref="I16:I22"/>
    <mergeCell ref="J16:J22"/>
    <mergeCell ref="K16:K22"/>
    <mergeCell ref="A23:A29"/>
    <mergeCell ref="B23:B29"/>
    <mergeCell ref="C23:C29"/>
    <mergeCell ref="D23:D29"/>
    <mergeCell ref="E23:E29"/>
    <mergeCell ref="A16:A22"/>
    <mergeCell ref="B16:B22"/>
    <mergeCell ref="C16:C22"/>
    <mergeCell ref="D16:D22"/>
    <mergeCell ref="E16:E22"/>
    <mergeCell ref="F16:F22"/>
    <mergeCell ref="F9:F15"/>
    <mergeCell ref="G9:G15"/>
    <mergeCell ref="H9:H15"/>
    <mergeCell ref="I9:I15"/>
    <mergeCell ref="J9:J15"/>
    <mergeCell ref="K9:K15"/>
    <mergeCell ref="G2:G8"/>
    <mergeCell ref="H2:H8"/>
    <mergeCell ref="I2:I8"/>
    <mergeCell ref="J2:J8"/>
    <mergeCell ref="K2:K8"/>
    <mergeCell ref="A9:A15"/>
    <mergeCell ref="B9:B15"/>
    <mergeCell ref="C9:C15"/>
    <mergeCell ref="D9:D15"/>
    <mergeCell ref="E9:E15"/>
    <mergeCell ref="F2:F8"/>
    <mergeCell ref="A2:A8"/>
    <mergeCell ref="B2:B8"/>
    <mergeCell ref="C2:C8"/>
    <mergeCell ref="D2:D8"/>
    <mergeCell ref="E2:E8"/>
  </mergeCells>
  <hyperlinks>
    <hyperlink ref="O9" r:id="rId1" xr:uid="{4DB9A2AB-9A59-4BF0-8A7C-5175DB80A1A9}"/>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D60FA-3DB3-4FA6-9BCC-709E0DDE6AA3}">
  <dimension ref="A1:U63"/>
  <sheetViews>
    <sheetView workbookViewId="0">
      <pane ySplit="1" topLeftCell="D51" activePane="bottomLeft" state="frozen"/>
      <selection pane="bottomLeft" activeCell="H52" sqref="H52"/>
    </sheetView>
  </sheetViews>
  <sheetFormatPr defaultColWidth="9.140625" defaultRowHeight="15"/>
  <cols>
    <col min="1" max="3" width="9.140625" style="4"/>
    <col min="4" max="4" width="52" style="4" customWidth="1"/>
    <col min="5" max="7" width="9.140625" style="4"/>
    <col min="8" max="8" width="20.140625" style="4" bestFit="1" customWidth="1"/>
    <col min="9" max="9" width="36.5703125" style="4" bestFit="1" customWidth="1"/>
    <col min="10" max="10" width="18.140625" style="4" customWidth="1"/>
    <col min="11" max="11" width="9.140625" style="4"/>
    <col min="12" max="12" width="6" style="4" customWidth="1"/>
    <col min="13" max="13" width="76.28515625" style="4" customWidth="1"/>
    <col min="14" max="14" width="28.42578125" style="4" customWidth="1"/>
    <col min="15" max="15" width="36.5703125" style="4" bestFit="1" customWidth="1"/>
    <col min="16" max="16" width="15.42578125" style="4" bestFit="1" customWidth="1"/>
    <col min="17" max="17" width="9.140625" style="4"/>
    <col min="18" max="18" width="11.5703125" style="4" bestFit="1" customWidth="1"/>
    <col min="19" max="20" width="9.140625" style="4"/>
    <col min="21" max="21" width="34.5703125" style="4" bestFit="1" customWidth="1"/>
    <col min="22" max="16384" width="9.140625" style="4"/>
  </cols>
  <sheetData>
    <row r="1" spans="1:21" ht="115.5">
      <c r="A1" s="253" t="s">
        <v>0</v>
      </c>
      <c r="B1" s="253" t="s">
        <v>1</v>
      </c>
      <c r="C1" s="253" t="s">
        <v>0</v>
      </c>
      <c r="D1" s="253" t="s">
        <v>2</v>
      </c>
      <c r="E1" s="253" t="s">
        <v>3</v>
      </c>
      <c r="F1" s="253" t="s">
        <v>4</v>
      </c>
      <c r="G1" s="253" t="s">
        <v>5</v>
      </c>
      <c r="H1" s="253" t="s">
        <v>6</v>
      </c>
      <c r="I1" s="253" t="s">
        <v>7</v>
      </c>
      <c r="J1" s="253" t="s">
        <v>8</v>
      </c>
      <c r="K1" s="253" t="s">
        <v>2</v>
      </c>
      <c r="L1" s="253" t="s">
        <v>9</v>
      </c>
      <c r="M1" s="253" t="s">
        <v>10</v>
      </c>
      <c r="N1" s="253" t="s">
        <v>11</v>
      </c>
      <c r="O1" s="253" t="s">
        <v>12</v>
      </c>
      <c r="P1" s="253" t="s">
        <v>13</v>
      </c>
      <c r="Q1" s="253" t="s">
        <v>14</v>
      </c>
      <c r="R1" s="253" t="s">
        <v>15</v>
      </c>
      <c r="S1" s="253" t="s">
        <v>16</v>
      </c>
      <c r="T1" s="253" t="s">
        <v>17</v>
      </c>
      <c r="U1" s="253" t="s">
        <v>18</v>
      </c>
    </row>
    <row r="2" spans="1:21" ht="29.25">
      <c r="A2" s="473">
        <v>1</v>
      </c>
      <c r="B2" s="473"/>
      <c r="C2" s="473">
        <v>1</v>
      </c>
      <c r="D2" s="473" t="s">
        <v>63</v>
      </c>
      <c r="E2" s="473">
        <v>1</v>
      </c>
      <c r="F2" s="473" t="s">
        <v>21</v>
      </c>
      <c r="G2" s="473"/>
      <c r="H2" s="473"/>
      <c r="I2" s="473" t="s">
        <v>64</v>
      </c>
      <c r="J2" s="473" t="s">
        <v>65</v>
      </c>
      <c r="K2" s="473" t="s">
        <v>280</v>
      </c>
      <c r="L2" s="250">
        <v>1</v>
      </c>
      <c r="M2" s="250" t="s">
        <v>281</v>
      </c>
      <c r="N2" s="250" t="s">
        <v>68</v>
      </c>
      <c r="O2" s="250" t="s">
        <v>282</v>
      </c>
      <c r="P2" s="265" t="s">
        <v>283</v>
      </c>
      <c r="Q2" s="265" t="s">
        <v>29</v>
      </c>
      <c r="R2" s="265"/>
      <c r="S2" s="265"/>
      <c r="T2" s="265"/>
      <c r="U2" s="265"/>
    </row>
    <row r="3" spans="1:21" ht="63.75" customHeight="1">
      <c r="A3" s="473"/>
      <c r="B3" s="473"/>
      <c r="C3" s="473"/>
      <c r="D3" s="473"/>
      <c r="E3" s="473"/>
      <c r="F3" s="473"/>
      <c r="G3" s="473"/>
      <c r="H3" s="473"/>
      <c r="I3" s="473"/>
      <c r="J3" s="473"/>
      <c r="K3" s="473"/>
      <c r="L3" s="250">
        <v>2</v>
      </c>
      <c r="M3" s="250" t="s">
        <v>69</v>
      </c>
      <c r="N3" s="250" t="s">
        <v>70</v>
      </c>
      <c r="O3" s="265"/>
      <c r="P3" s="265" t="s">
        <v>283</v>
      </c>
      <c r="Q3" s="265" t="s">
        <v>29</v>
      </c>
      <c r="R3" s="265"/>
      <c r="S3" s="265"/>
      <c r="T3" s="265"/>
      <c r="U3" s="265"/>
    </row>
    <row r="4" spans="1:21" ht="273.75" customHeight="1">
      <c r="A4" s="473"/>
      <c r="B4" s="473"/>
      <c r="C4" s="473"/>
      <c r="D4" s="473"/>
      <c r="E4" s="473"/>
      <c r="F4" s="473"/>
      <c r="G4" s="473"/>
      <c r="H4" s="473"/>
      <c r="I4" s="473"/>
      <c r="J4" s="473"/>
      <c r="K4" s="473"/>
      <c r="L4" s="473">
        <v>3</v>
      </c>
      <c r="M4" s="250" t="s">
        <v>284</v>
      </c>
      <c r="N4" s="250" t="s">
        <v>72</v>
      </c>
      <c r="O4" s="265"/>
      <c r="P4" s="265" t="s">
        <v>283</v>
      </c>
      <c r="Q4" s="265" t="s">
        <v>29</v>
      </c>
      <c r="R4" s="265"/>
      <c r="S4" s="265"/>
      <c r="T4" s="265"/>
      <c r="U4" s="265"/>
    </row>
    <row r="5" spans="1:21" ht="94.5" customHeight="1">
      <c r="A5" s="473"/>
      <c r="B5" s="473"/>
      <c r="C5" s="473"/>
      <c r="D5" s="473"/>
      <c r="E5" s="473"/>
      <c r="F5" s="473"/>
      <c r="G5" s="473"/>
      <c r="H5" s="473"/>
      <c r="I5" s="473"/>
      <c r="J5" s="473"/>
      <c r="K5" s="473"/>
      <c r="L5" s="473"/>
      <c r="M5" s="250" t="s">
        <v>285</v>
      </c>
      <c r="N5" s="250" t="s">
        <v>286</v>
      </c>
      <c r="O5" s="265"/>
      <c r="P5" s="265" t="s">
        <v>283</v>
      </c>
      <c r="Q5" s="265" t="s">
        <v>29</v>
      </c>
      <c r="R5" s="265"/>
      <c r="S5" s="265"/>
      <c r="T5" s="265"/>
      <c r="U5" s="265"/>
    </row>
    <row r="6" spans="1:21" ht="57.75" customHeight="1">
      <c r="A6" s="473">
        <v>2</v>
      </c>
      <c r="B6" s="473"/>
      <c r="C6" s="473">
        <v>2</v>
      </c>
      <c r="D6" s="473" t="s">
        <v>63</v>
      </c>
      <c r="E6" s="473">
        <v>2</v>
      </c>
      <c r="F6" s="473" t="s">
        <v>21</v>
      </c>
      <c r="G6" s="473"/>
      <c r="H6" s="473"/>
      <c r="I6" s="473" t="s">
        <v>287</v>
      </c>
      <c r="J6" s="473" t="s">
        <v>288</v>
      </c>
      <c r="K6" s="473" t="s">
        <v>289</v>
      </c>
      <c r="L6" s="250">
        <v>1</v>
      </c>
      <c r="M6" s="250" t="s">
        <v>290</v>
      </c>
      <c r="N6" s="250" t="s">
        <v>291</v>
      </c>
      <c r="O6" s="265"/>
      <c r="P6" s="265" t="s">
        <v>292</v>
      </c>
      <c r="Q6" s="265" t="s">
        <v>29</v>
      </c>
      <c r="R6" s="265"/>
      <c r="S6" s="265"/>
      <c r="T6" s="265"/>
      <c r="U6" s="265"/>
    </row>
    <row r="7" spans="1:21" ht="87">
      <c r="A7" s="473"/>
      <c r="B7" s="473"/>
      <c r="C7" s="473"/>
      <c r="D7" s="473"/>
      <c r="E7" s="473"/>
      <c r="F7" s="473"/>
      <c r="G7" s="473"/>
      <c r="H7" s="473"/>
      <c r="I7" s="473"/>
      <c r="J7" s="473"/>
      <c r="K7" s="473"/>
      <c r="L7" s="250">
        <v>2</v>
      </c>
      <c r="M7" s="250" t="s">
        <v>293</v>
      </c>
      <c r="N7" s="250" t="s">
        <v>294</v>
      </c>
      <c r="O7" s="265"/>
      <c r="P7" s="265"/>
      <c r="Q7" s="265" t="s">
        <v>29</v>
      </c>
      <c r="R7" s="265"/>
      <c r="S7" s="265"/>
      <c r="T7" s="265"/>
      <c r="U7" s="265"/>
    </row>
    <row r="8" spans="1:21" ht="101.25">
      <c r="A8" s="473"/>
      <c r="B8" s="473"/>
      <c r="C8" s="473"/>
      <c r="D8" s="473"/>
      <c r="E8" s="473"/>
      <c r="F8" s="473"/>
      <c r="G8" s="473"/>
      <c r="H8" s="473"/>
      <c r="I8" s="473"/>
      <c r="J8" s="473"/>
      <c r="K8" s="473"/>
      <c r="L8" s="250">
        <v>3</v>
      </c>
      <c r="M8" s="250" t="s">
        <v>295</v>
      </c>
      <c r="N8" s="250" t="s">
        <v>296</v>
      </c>
      <c r="O8" s="265"/>
      <c r="P8" s="265"/>
      <c r="Q8" s="265" t="s">
        <v>29</v>
      </c>
      <c r="R8" s="265"/>
      <c r="S8" s="265"/>
      <c r="T8" s="265"/>
      <c r="U8" s="265"/>
    </row>
    <row r="9" spans="1:21" ht="57.75">
      <c r="A9" s="473"/>
      <c r="B9" s="473"/>
      <c r="C9" s="473"/>
      <c r="D9" s="473"/>
      <c r="E9" s="473"/>
      <c r="F9" s="473"/>
      <c r="G9" s="473"/>
      <c r="H9" s="473"/>
      <c r="I9" s="473"/>
      <c r="J9" s="473"/>
      <c r="K9" s="473"/>
      <c r="L9" s="265">
        <v>4</v>
      </c>
      <c r="M9" s="250" t="s">
        <v>297</v>
      </c>
      <c r="N9" s="250" t="s">
        <v>298</v>
      </c>
      <c r="O9" s="265"/>
      <c r="P9" s="265"/>
      <c r="Q9" s="265" t="s">
        <v>29</v>
      </c>
      <c r="R9" s="265"/>
      <c r="S9" s="265"/>
      <c r="T9" s="265"/>
      <c r="U9" s="265"/>
    </row>
    <row r="10" spans="1:21" ht="115.5">
      <c r="A10" s="473"/>
      <c r="B10" s="473"/>
      <c r="C10" s="473"/>
      <c r="D10" s="473"/>
      <c r="E10" s="473"/>
      <c r="F10" s="473"/>
      <c r="G10" s="473"/>
      <c r="H10" s="473"/>
      <c r="I10" s="473"/>
      <c r="J10" s="473"/>
      <c r="K10" s="473"/>
      <c r="L10" s="265">
        <v>5</v>
      </c>
      <c r="M10" s="250" t="s">
        <v>299</v>
      </c>
      <c r="N10" s="250" t="s">
        <v>300</v>
      </c>
      <c r="O10" s="265"/>
      <c r="P10" s="265"/>
      <c r="Q10" s="265" t="s">
        <v>29</v>
      </c>
      <c r="R10" s="265"/>
      <c r="S10" s="265"/>
      <c r="T10" s="265"/>
      <c r="U10" s="265"/>
    </row>
    <row r="11" spans="1:21" ht="43.5">
      <c r="A11" s="473"/>
      <c r="B11" s="473"/>
      <c r="C11" s="473"/>
      <c r="D11" s="473"/>
      <c r="E11" s="473"/>
      <c r="F11" s="473"/>
      <c r="G11" s="473"/>
      <c r="H11" s="473"/>
      <c r="I11" s="473"/>
      <c r="J11" s="473"/>
      <c r="K11" s="473"/>
      <c r="L11" s="265">
        <v>6</v>
      </c>
      <c r="M11" s="250" t="s">
        <v>301</v>
      </c>
      <c r="N11" s="250" t="s">
        <v>302</v>
      </c>
      <c r="O11" s="265"/>
      <c r="P11" s="265"/>
      <c r="Q11" s="265" t="s">
        <v>29</v>
      </c>
      <c r="R11" s="265"/>
      <c r="S11" s="265"/>
      <c r="T11" s="265"/>
      <c r="U11" s="265"/>
    </row>
    <row r="12" spans="1:21" ht="159">
      <c r="A12" s="473"/>
      <c r="B12" s="473"/>
      <c r="C12" s="473"/>
      <c r="D12" s="473"/>
      <c r="E12" s="473"/>
      <c r="F12" s="473"/>
      <c r="G12" s="473"/>
      <c r="H12" s="473"/>
      <c r="I12" s="473"/>
      <c r="J12" s="473"/>
      <c r="K12" s="473"/>
      <c r="L12" s="265">
        <v>7</v>
      </c>
      <c r="M12" s="250" t="s">
        <v>303</v>
      </c>
      <c r="N12" s="250" t="s">
        <v>304</v>
      </c>
      <c r="O12" s="265"/>
      <c r="P12" s="265"/>
      <c r="Q12" s="265" t="s">
        <v>29</v>
      </c>
      <c r="R12" s="265"/>
      <c r="S12" s="265"/>
      <c r="T12" s="265"/>
      <c r="U12" s="265"/>
    </row>
    <row r="13" spans="1:21" ht="216.75">
      <c r="A13" s="250">
        <v>3</v>
      </c>
      <c r="B13" s="250"/>
      <c r="C13" s="250">
        <v>3</v>
      </c>
      <c r="D13" s="250" t="s">
        <v>73</v>
      </c>
      <c r="E13" s="250">
        <v>3</v>
      </c>
      <c r="F13" s="250" t="s">
        <v>21</v>
      </c>
      <c r="G13" s="250"/>
      <c r="H13" s="250"/>
      <c r="I13" s="250" t="s">
        <v>74</v>
      </c>
      <c r="J13" s="250" t="s">
        <v>65</v>
      </c>
      <c r="K13" s="250" t="s">
        <v>305</v>
      </c>
      <c r="L13" s="250">
        <v>1</v>
      </c>
      <c r="M13" s="250" t="s">
        <v>306</v>
      </c>
      <c r="N13" s="250" t="s">
        <v>77</v>
      </c>
      <c r="O13" s="265"/>
      <c r="P13" s="265" t="s">
        <v>191</v>
      </c>
      <c r="Q13" s="265" t="s">
        <v>192</v>
      </c>
      <c r="R13" s="265" t="s">
        <v>307</v>
      </c>
      <c r="S13" s="265"/>
      <c r="T13" s="265"/>
      <c r="U13" s="265"/>
    </row>
    <row r="14" spans="1:21" ht="72.75">
      <c r="A14" s="473">
        <v>4</v>
      </c>
      <c r="B14" s="473"/>
      <c r="C14" s="473">
        <v>4</v>
      </c>
      <c r="D14" s="473" t="s">
        <v>308</v>
      </c>
      <c r="E14" s="473">
        <v>4</v>
      </c>
      <c r="F14" s="473" t="s">
        <v>21</v>
      </c>
      <c r="G14" s="473"/>
      <c r="H14" s="473"/>
      <c r="I14" s="473" t="s">
        <v>309</v>
      </c>
      <c r="J14" s="473" t="s">
        <v>110</v>
      </c>
      <c r="K14" s="473" t="s">
        <v>310</v>
      </c>
      <c r="L14" s="250">
        <v>1</v>
      </c>
      <c r="M14" s="250" t="s">
        <v>96</v>
      </c>
      <c r="N14" s="250" t="s">
        <v>111</v>
      </c>
      <c r="O14" s="265" t="s">
        <v>311</v>
      </c>
      <c r="P14" s="265" t="s">
        <v>283</v>
      </c>
      <c r="Q14" s="265" t="s">
        <v>29</v>
      </c>
      <c r="R14" s="265"/>
      <c r="S14" s="265"/>
      <c r="T14" s="265"/>
      <c r="U14" s="265"/>
    </row>
    <row r="15" spans="1:21" ht="101.25">
      <c r="A15" s="473"/>
      <c r="B15" s="473"/>
      <c r="C15" s="473"/>
      <c r="D15" s="473"/>
      <c r="E15" s="473"/>
      <c r="F15" s="473"/>
      <c r="G15" s="473"/>
      <c r="H15" s="473"/>
      <c r="I15" s="473"/>
      <c r="J15" s="473"/>
      <c r="K15" s="473"/>
      <c r="L15" s="250">
        <v>2</v>
      </c>
      <c r="M15" s="250" t="s">
        <v>115</v>
      </c>
      <c r="N15" s="250" t="s">
        <v>116</v>
      </c>
      <c r="O15" s="265"/>
      <c r="P15" s="265" t="s">
        <v>283</v>
      </c>
      <c r="Q15" s="265" t="s">
        <v>29</v>
      </c>
      <c r="R15" s="265"/>
      <c r="S15" s="265"/>
      <c r="T15" s="265"/>
      <c r="U15" s="265"/>
    </row>
    <row r="16" spans="1:21" ht="43.5">
      <c r="A16" s="473"/>
      <c r="B16" s="473"/>
      <c r="C16" s="473"/>
      <c r="D16" s="473"/>
      <c r="E16" s="473"/>
      <c r="F16" s="473"/>
      <c r="G16" s="473"/>
      <c r="H16" s="473"/>
      <c r="I16" s="473"/>
      <c r="J16" s="473"/>
      <c r="K16" s="473"/>
      <c r="L16" s="250">
        <v>3</v>
      </c>
      <c r="M16" s="250" t="s">
        <v>117</v>
      </c>
      <c r="N16" s="250" t="s">
        <v>118</v>
      </c>
      <c r="O16" s="265"/>
      <c r="P16" s="265" t="s">
        <v>283</v>
      </c>
      <c r="Q16" s="265" t="s">
        <v>29</v>
      </c>
      <c r="R16" s="265"/>
      <c r="S16" s="265"/>
      <c r="T16" s="265"/>
      <c r="U16" s="265"/>
    </row>
    <row r="17" spans="1:21" ht="43.5">
      <c r="A17" s="473"/>
      <c r="B17" s="473"/>
      <c r="C17" s="473"/>
      <c r="D17" s="473"/>
      <c r="E17" s="473"/>
      <c r="F17" s="473"/>
      <c r="G17" s="473"/>
      <c r="H17" s="473"/>
      <c r="I17" s="473"/>
      <c r="J17" s="473"/>
      <c r="K17" s="473"/>
      <c r="L17" s="250">
        <v>4</v>
      </c>
      <c r="M17" s="250" t="s">
        <v>119</v>
      </c>
      <c r="N17" s="250" t="s">
        <v>120</v>
      </c>
      <c r="O17" s="265"/>
      <c r="P17" s="265" t="s">
        <v>283</v>
      </c>
      <c r="Q17" s="265" t="s">
        <v>29</v>
      </c>
      <c r="R17" s="265"/>
      <c r="S17" s="265"/>
      <c r="T17" s="265"/>
      <c r="U17" s="265"/>
    </row>
    <row r="18" spans="1:21" ht="57.75">
      <c r="A18" s="473"/>
      <c r="B18" s="473"/>
      <c r="C18" s="473"/>
      <c r="D18" s="473"/>
      <c r="E18" s="473"/>
      <c r="F18" s="473"/>
      <c r="G18" s="473"/>
      <c r="H18" s="473"/>
      <c r="I18" s="473"/>
      <c r="J18" s="473"/>
      <c r="K18" s="473"/>
      <c r="L18" s="250">
        <v>5</v>
      </c>
      <c r="M18" s="250" t="s">
        <v>121</v>
      </c>
      <c r="N18" s="250" t="s">
        <v>122</v>
      </c>
      <c r="O18" s="265"/>
      <c r="P18" s="265" t="s">
        <v>283</v>
      </c>
      <c r="Q18" s="265" t="s">
        <v>29</v>
      </c>
      <c r="R18" s="265"/>
      <c r="S18" s="265"/>
      <c r="T18" s="265"/>
      <c r="U18" s="265"/>
    </row>
    <row r="19" spans="1:21" ht="72.75">
      <c r="A19" s="473"/>
      <c r="B19" s="473"/>
      <c r="C19" s="473"/>
      <c r="D19" s="473"/>
      <c r="E19" s="473"/>
      <c r="F19" s="473"/>
      <c r="G19" s="473"/>
      <c r="H19" s="473"/>
      <c r="I19" s="473"/>
      <c r="J19" s="473"/>
      <c r="K19" s="473"/>
      <c r="L19" s="250">
        <v>6</v>
      </c>
      <c r="M19" s="250" t="s">
        <v>312</v>
      </c>
      <c r="N19" s="250" t="s">
        <v>313</v>
      </c>
      <c r="O19" s="265"/>
      <c r="P19" s="265" t="s">
        <v>283</v>
      </c>
      <c r="Q19" s="265" t="s">
        <v>29</v>
      </c>
      <c r="R19" s="265"/>
      <c r="S19" s="265"/>
      <c r="T19" s="265"/>
      <c r="U19" s="265"/>
    </row>
    <row r="20" spans="1:21" ht="43.5">
      <c r="A20" s="473"/>
      <c r="B20" s="473"/>
      <c r="C20" s="473"/>
      <c r="D20" s="473"/>
      <c r="E20" s="473"/>
      <c r="F20" s="473"/>
      <c r="G20" s="473"/>
      <c r="H20" s="473"/>
      <c r="I20" s="473"/>
      <c r="J20" s="473"/>
      <c r="K20" s="473"/>
      <c r="L20" s="250">
        <v>7</v>
      </c>
      <c r="M20" s="250" t="s">
        <v>125</v>
      </c>
      <c r="N20" s="250" t="s">
        <v>126</v>
      </c>
      <c r="O20" s="265"/>
      <c r="P20" s="265" t="s">
        <v>283</v>
      </c>
      <c r="Q20" s="265" t="s">
        <v>29</v>
      </c>
      <c r="R20" s="265"/>
      <c r="S20" s="265"/>
      <c r="T20" s="265"/>
      <c r="U20" s="265"/>
    </row>
    <row r="21" spans="1:21" ht="43.5">
      <c r="A21" s="473"/>
      <c r="B21" s="473"/>
      <c r="C21" s="473"/>
      <c r="D21" s="473"/>
      <c r="E21" s="473"/>
      <c r="F21" s="473"/>
      <c r="G21" s="473"/>
      <c r="H21" s="473"/>
      <c r="I21" s="473"/>
      <c r="J21" s="473"/>
      <c r="K21" s="473"/>
      <c r="L21" s="250">
        <v>8</v>
      </c>
      <c r="M21" s="250" t="s">
        <v>127</v>
      </c>
      <c r="N21" s="250" t="s">
        <v>128</v>
      </c>
      <c r="O21" s="265"/>
      <c r="P21" s="265" t="s">
        <v>283</v>
      </c>
      <c r="Q21" s="265" t="s">
        <v>29</v>
      </c>
      <c r="R21" s="265"/>
      <c r="S21" s="265"/>
      <c r="T21" s="265"/>
      <c r="U21" s="265"/>
    </row>
    <row r="22" spans="1:21" ht="57.75">
      <c r="A22" s="473">
        <v>5</v>
      </c>
      <c r="B22" s="473"/>
      <c r="C22" s="473">
        <v>5</v>
      </c>
      <c r="D22" s="473" t="s">
        <v>198</v>
      </c>
      <c r="E22" s="473">
        <v>5</v>
      </c>
      <c r="F22" s="473" t="s">
        <v>21</v>
      </c>
      <c r="G22" s="473"/>
      <c r="H22" s="473"/>
      <c r="I22" s="473" t="s">
        <v>199</v>
      </c>
      <c r="J22" s="473" t="s">
        <v>200</v>
      </c>
      <c r="K22" s="473" t="s">
        <v>314</v>
      </c>
      <c r="L22" s="250">
        <v>1</v>
      </c>
      <c r="M22" s="250" t="s">
        <v>96</v>
      </c>
      <c r="N22" s="250" t="s">
        <v>133</v>
      </c>
      <c r="O22" s="265" t="s">
        <v>315</v>
      </c>
      <c r="P22" s="265" t="s">
        <v>292</v>
      </c>
      <c r="Q22" s="265" t="s">
        <v>29</v>
      </c>
      <c r="R22" s="265"/>
      <c r="S22" s="265"/>
      <c r="T22" s="265"/>
      <c r="U22" s="265"/>
    </row>
    <row r="23" spans="1:21" ht="101.25">
      <c r="A23" s="473"/>
      <c r="B23" s="473"/>
      <c r="C23" s="473"/>
      <c r="D23" s="473"/>
      <c r="E23" s="473"/>
      <c r="F23" s="473"/>
      <c r="G23" s="473"/>
      <c r="H23" s="473"/>
      <c r="I23" s="473"/>
      <c r="J23" s="473"/>
      <c r="K23" s="473"/>
      <c r="L23" s="250">
        <v>2</v>
      </c>
      <c r="M23" s="250" t="s">
        <v>202</v>
      </c>
      <c r="N23" s="250" t="s">
        <v>116</v>
      </c>
      <c r="O23" s="265"/>
      <c r="P23" s="265" t="s">
        <v>292</v>
      </c>
      <c r="Q23" s="265" t="s">
        <v>29</v>
      </c>
      <c r="R23" s="265"/>
      <c r="S23" s="265"/>
      <c r="T23" s="265"/>
      <c r="U23" s="265"/>
    </row>
    <row r="24" spans="1:21" ht="43.5">
      <c r="A24" s="473"/>
      <c r="B24" s="473"/>
      <c r="C24" s="473"/>
      <c r="D24" s="473"/>
      <c r="E24" s="473"/>
      <c r="F24" s="473"/>
      <c r="G24" s="473"/>
      <c r="H24" s="473"/>
      <c r="I24" s="473"/>
      <c r="J24" s="473"/>
      <c r="K24" s="473"/>
      <c r="L24" s="250">
        <v>3</v>
      </c>
      <c r="M24" s="250" t="s">
        <v>117</v>
      </c>
      <c r="N24" s="250" t="s">
        <v>136</v>
      </c>
      <c r="O24" s="265"/>
      <c r="P24" s="265" t="s">
        <v>292</v>
      </c>
      <c r="Q24" s="265" t="s">
        <v>29</v>
      </c>
      <c r="R24" s="265"/>
      <c r="S24" s="265"/>
      <c r="T24" s="265"/>
      <c r="U24" s="265"/>
    </row>
    <row r="25" spans="1:21" ht="43.5">
      <c r="A25" s="473"/>
      <c r="B25" s="473"/>
      <c r="C25" s="473"/>
      <c r="D25" s="473"/>
      <c r="E25" s="473"/>
      <c r="F25" s="473"/>
      <c r="G25" s="473"/>
      <c r="H25" s="473"/>
      <c r="I25" s="473"/>
      <c r="J25" s="473"/>
      <c r="K25" s="473"/>
      <c r="L25" s="250">
        <v>4</v>
      </c>
      <c r="M25" s="250" t="s">
        <v>147</v>
      </c>
      <c r="N25" s="250" t="s">
        <v>120</v>
      </c>
      <c r="O25" s="265"/>
      <c r="P25" s="265" t="s">
        <v>292</v>
      </c>
      <c r="Q25" s="265" t="s">
        <v>29</v>
      </c>
      <c r="R25" s="265"/>
      <c r="S25" s="265"/>
      <c r="T25" s="265"/>
      <c r="U25" s="265"/>
    </row>
    <row r="26" spans="1:21" ht="57.75">
      <c r="A26" s="473"/>
      <c r="B26" s="473"/>
      <c r="C26" s="473"/>
      <c r="D26" s="473"/>
      <c r="E26" s="473"/>
      <c r="F26" s="473"/>
      <c r="G26" s="473"/>
      <c r="H26" s="473"/>
      <c r="I26" s="473"/>
      <c r="J26" s="473"/>
      <c r="K26" s="473"/>
      <c r="L26" s="250">
        <v>5</v>
      </c>
      <c r="M26" s="250" t="s">
        <v>121</v>
      </c>
      <c r="N26" s="250" t="s">
        <v>122</v>
      </c>
      <c r="O26" s="265"/>
      <c r="P26" s="265" t="s">
        <v>292</v>
      </c>
      <c r="Q26" s="265" t="s">
        <v>29</v>
      </c>
      <c r="R26" s="265"/>
      <c r="S26" s="265"/>
      <c r="T26" s="265"/>
      <c r="U26" s="265"/>
    </row>
    <row r="27" spans="1:21" ht="43.5">
      <c r="A27" s="473"/>
      <c r="B27" s="473"/>
      <c r="C27" s="473"/>
      <c r="D27" s="473"/>
      <c r="E27" s="473"/>
      <c r="F27" s="473"/>
      <c r="G27" s="473"/>
      <c r="H27" s="473"/>
      <c r="I27" s="473"/>
      <c r="J27" s="473"/>
      <c r="K27" s="473"/>
      <c r="L27" s="250">
        <v>6</v>
      </c>
      <c r="M27" s="250" t="s">
        <v>203</v>
      </c>
      <c r="N27" s="250" t="s">
        <v>204</v>
      </c>
      <c r="O27" s="272">
        <v>45810</v>
      </c>
      <c r="P27" s="265" t="s">
        <v>292</v>
      </c>
      <c r="Q27" s="265" t="s">
        <v>29</v>
      </c>
      <c r="R27" s="265"/>
      <c r="S27" s="265"/>
      <c r="T27" s="265"/>
      <c r="U27" s="265"/>
    </row>
    <row r="28" spans="1:21" ht="72.75">
      <c r="A28" s="473">
        <v>6</v>
      </c>
      <c r="B28" s="473"/>
      <c r="C28" s="473">
        <v>6</v>
      </c>
      <c r="D28" s="473" t="s">
        <v>316</v>
      </c>
      <c r="E28" s="473">
        <v>2</v>
      </c>
      <c r="F28" s="473" t="s">
        <v>21</v>
      </c>
      <c r="G28" s="473"/>
      <c r="H28" s="473"/>
      <c r="I28" s="473" t="s">
        <v>317</v>
      </c>
      <c r="J28" s="473" t="s">
        <v>318</v>
      </c>
      <c r="K28" s="473" t="s">
        <v>319</v>
      </c>
      <c r="L28" s="250">
        <v>1</v>
      </c>
      <c r="M28" s="254" t="s">
        <v>320</v>
      </c>
      <c r="N28" s="250" t="s">
        <v>321</v>
      </c>
      <c r="O28" s="265" t="s">
        <v>322</v>
      </c>
      <c r="P28" s="265" t="s">
        <v>292</v>
      </c>
      <c r="Q28" s="265" t="s">
        <v>29</v>
      </c>
      <c r="R28" s="265"/>
      <c r="S28" s="265"/>
      <c r="T28" s="265"/>
      <c r="U28" s="265"/>
    </row>
    <row r="29" spans="1:21" ht="29.25">
      <c r="A29" s="473"/>
      <c r="B29" s="473"/>
      <c r="C29" s="473"/>
      <c r="D29" s="473"/>
      <c r="E29" s="473"/>
      <c r="F29" s="473"/>
      <c r="G29" s="473"/>
      <c r="H29" s="473"/>
      <c r="I29" s="473"/>
      <c r="J29" s="473"/>
      <c r="K29" s="473"/>
      <c r="L29" s="250">
        <v>2</v>
      </c>
      <c r="M29" s="254" t="s">
        <v>323</v>
      </c>
      <c r="N29" s="250" t="s">
        <v>324</v>
      </c>
      <c r="O29" s="265"/>
      <c r="P29" s="265" t="s">
        <v>292</v>
      </c>
      <c r="Q29" s="265" t="s">
        <v>29</v>
      </c>
      <c r="R29" s="265"/>
      <c r="S29" s="265"/>
      <c r="T29" s="265"/>
      <c r="U29" s="265"/>
    </row>
    <row r="30" spans="1:21" ht="87">
      <c r="A30" s="473"/>
      <c r="B30" s="473"/>
      <c r="C30" s="473"/>
      <c r="D30" s="473"/>
      <c r="E30" s="473"/>
      <c r="F30" s="473"/>
      <c r="G30" s="473"/>
      <c r="H30" s="473"/>
      <c r="I30" s="473"/>
      <c r="J30" s="473"/>
      <c r="K30" s="473"/>
      <c r="L30" s="250">
        <v>3</v>
      </c>
      <c r="M30" s="250" t="s">
        <v>325</v>
      </c>
      <c r="N30" s="250" t="s">
        <v>326</v>
      </c>
      <c r="O30" s="265"/>
      <c r="P30" s="265" t="s">
        <v>292</v>
      </c>
      <c r="Q30" s="265" t="s">
        <v>29</v>
      </c>
      <c r="R30" s="265"/>
      <c r="S30" s="265"/>
      <c r="T30" s="265"/>
      <c r="U30" s="265"/>
    </row>
    <row r="31" spans="1:21">
      <c r="A31" s="473"/>
      <c r="B31" s="473"/>
      <c r="C31" s="473"/>
      <c r="D31" s="473"/>
      <c r="E31" s="473"/>
      <c r="F31" s="473"/>
      <c r="G31" s="473"/>
      <c r="H31" s="473"/>
      <c r="I31" s="473"/>
      <c r="J31" s="473"/>
      <c r="K31" s="473"/>
      <c r="L31" s="480">
        <v>4</v>
      </c>
      <c r="M31" s="474" t="s">
        <v>327</v>
      </c>
      <c r="N31" s="474" t="s">
        <v>328</v>
      </c>
      <c r="O31" s="265"/>
      <c r="P31" s="265" t="s">
        <v>292</v>
      </c>
      <c r="Q31" s="265" t="s">
        <v>29</v>
      </c>
      <c r="R31" s="265"/>
      <c r="S31" s="265"/>
      <c r="T31" s="265"/>
      <c r="U31" s="265"/>
    </row>
    <row r="32" spans="1:21">
      <c r="A32" s="473"/>
      <c r="B32" s="473"/>
      <c r="C32" s="473"/>
      <c r="D32" s="473"/>
      <c r="E32" s="473"/>
      <c r="F32" s="473"/>
      <c r="G32" s="473"/>
      <c r="H32" s="473"/>
      <c r="I32" s="473"/>
      <c r="J32" s="473"/>
      <c r="K32" s="473"/>
      <c r="L32" s="480"/>
      <c r="M32" s="474"/>
      <c r="N32" s="474"/>
      <c r="O32" s="265"/>
      <c r="P32" s="265"/>
      <c r="Q32" s="265"/>
      <c r="R32" s="265"/>
      <c r="S32" s="265"/>
      <c r="T32" s="265"/>
      <c r="U32" s="265"/>
    </row>
    <row r="33" spans="1:21" ht="87">
      <c r="A33" s="481"/>
      <c r="B33" s="481"/>
      <c r="C33" s="481"/>
      <c r="D33" s="481"/>
      <c r="E33" s="481"/>
      <c r="F33" s="481"/>
      <c r="G33" s="481"/>
      <c r="H33" s="481"/>
      <c r="I33" s="481"/>
      <c r="J33" s="481"/>
      <c r="K33" s="481"/>
      <c r="L33" s="415">
        <v>6</v>
      </c>
      <c r="M33" s="257" t="s">
        <v>329</v>
      </c>
      <c r="N33" s="257" t="s">
        <v>330</v>
      </c>
      <c r="O33" s="265"/>
      <c r="P33" s="265" t="s">
        <v>292</v>
      </c>
      <c r="Q33" s="265" t="s">
        <v>29</v>
      </c>
      <c r="R33" s="265"/>
      <c r="S33" s="265"/>
      <c r="T33" s="265"/>
      <c r="U33" s="265"/>
    </row>
    <row r="34" spans="1:21" ht="361.5" customHeight="1">
      <c r="A34" s="475">
        <v>7</v>
      </c>
      <c r="B34" s="475"/>
      <c r="C34" s="475"/>
      <c r="D34" s="474" t="s">
        <v>331</v>
      </c>
      <c r="E34" s="475"/>
      <c r="F34" s="475"/>
      <c r="G34" s="475"/>
      <c r="H34" s="475" t="s">
        <v>332</v>
      </c>
      <c r="I34" s="475" t="s">
        <v>333</v>
      </c>
      <c r="J34" s="474" t="s">
        <v>334</v>
      </c>
      <c r="K34" s="474" t="s">
        <v>335</v>
      </c>
      <c r="L34" s="250">
        <v>1</v>
      </c>
      <c r="M34" s="254" t="s">
        <v>336</v>
      </c>
      <c r="N34" s="250" t="s">
        <v>337</v>
      </c>
      <c r="O34" s="4" t="s">
        <v>338</v>
      </c>
      <c r="P34" s="4" t="s">
        <v>339</v>
      </c>
      <c r="Q34" s="4" t="s">
        <v>29</v>
      </c>
    </row>
    <row r="35" spans="1:21" ht="43.5">
      <c r="A35" s="475"/>
      <c r="B35" s="475"/>
      <c r="C35" s="475"/>
      <c r="D35" s="474"/>
      <c r="E35" s="475"/>
      <c r="F35" s="475"/>
      <c r="G35" s="475"/>
      <c r="H35" s="475"/>
      <c r="I35" s="475"/>
      <c r="J35" s="474"/>
      <c r="K35" s="474"/>
      <c r="L35" s="250">
        <v>2</v>
      </c>
      <c r="M35" s="254" t="s">
        <v>340</v>
      </c>
      <c r="N35" s="250" t="s">
        <v>341</v>
      </c>
      <c r="P35" s="4" t="s">
        <v>339</v>
      </c>
      <c r="Q35" s="4" t="s">
        <v>29</v>
      </c>
    </row>
    <row r="36" spans="1:21" ht="72.75">
      <c r="A36" s="475"/>
      <c r="B36" s="475"/>
      <c r="C36" s="475"/>
      <c r="D36" s="474"/>
      <c r="E36" s="475"/>
      <c r="F36" s="475"/>
      <c r="G36" s="475"/>
      <c r="H36" s="475"/>
      <c r="I36" s="475"/>
      <c r="J36" s="474"/>
      <c r="K36" s="474"/>
      <c r="L36" s="250">
        <v>3</v>
      </c>
      <c r="M36" s="252" t="s">
        <v>342</v>
      </c>
      <c r="N36" s="251" t="s">
        <v>343</v>
      </c>
      <c r="P36" s="4" t="s">
        <v>339</v>
      </c>
      <c r="Q36" s="4" t="s">
        <v>29</v>
      </c>
    </row>
    <row r="37" spans="1:21" ht="43.5" customHeight="1">
      <c r="A37" s="475"/>
      <c r="B37" s="475"/>
      <c r="C37" s="475"/>
      <c r="D37" s="474"/>
      <c r="E37" s="475"/>
      <c r="F37" s="475"/>
      <c r="G37" s="475"/>
      <c r="H37" s="475"/>
      <c r="I37" s="475"/>
      <c r="J37" s="474"/>
      <c r="K37" s="474"/>
      <c r="L37" s="480">
        <v>4</v>
      </c>
      <c r="M37" s="474" t="s">
        <v>344</v>
      </c>
      <c r="N37" s="474" t="s">
        <v>345</v>
      </c>
      <c r="P37" s="4" t="s">
        <v>339</v>
      </c>
      <c r="Q37" s="4" t="s">
        <v>29</v>
      </c>
    </row>
    <row r="38" spans="1:21">
      <c r="A38" s="475"/>
      <c r="B38" s="475"/>
      <c r="C38" s="475"/>
      <c r="D38" s="474"/>
      <c r="E38" s="475"/>
      <c r="F38" s="475"/>
      <c r="G38" s="475"/>
      <c r="H38" s="475"/>
      <c r="I38" s="475"/>
      <c r="J38" s="474"/>
      <c r="K38" s="474"/>
      <c r="L38" s="480"/>
      <c r="M38" s="474"/>
      <c r="N38" s="474"/>
      <c r="P38" s="4" t="s">
        <v>339</v>
      </c>
      <c r="Q38" s="4" t="s">
        <v>29</v>
      </c>
    </row>
    <row r="39" spans="1:21" ht="29.25">
      <c r="A39" s="475"/>
      <c r="B39" s="475"/>
      <c r="C39" s="475"/>
      <c r="D39" s="474"/>
      <c r="E39" s="475"/>
      <c r="F39" s="475"/>
      <c r="G39" s="475"/>
      <c r="H39" s="475"/>
      <c r="I39" s="475"/>
      <c r="J39" s="474"/>
      <c r="K39" s="474"/>
      <c r="L39" s="250">
        <v>5</v>
      </c>
      <c r="M39" s="250" t="s">
        <v>346</v>
      </c>
      <c r="N39" s="250" t="s">
        <v>347</v>
      </c>
      <c r="P39" s="4" t="s">
        <v>339</v>
      </c>
      <c r="Q39" s="4" t="s">
        <v>29</v>
      </c>
    </row>
    <row r="40" spans="1:21">
      <c r="A40" s="475"/>
      <c r="B40" s="475"/>
      <c r="C40" s="475"/>
      <c r="D40" s="474"/>
      <c r="E40" s="475"/>
      <c r="F40" s="475"/>
      <c r="G40" s="475"/>
      <c r="H40" s="475"/>
      <c r="I40" s="475"/>
      <c r="J40" s="474"/>
      <c r="K40" s="474"/>
      <c r="L40" s="250">
        <v>6</v>
      </c>
      <c r="M40" s="265" t="s">
        <v>348</v>
      </c>
      <c r="N40" s="265" t="s">
        <v>349</v>
      </c>
      <c r="P40" s="4" t="s">
        <v>339</v>
      </c>
      <c r="Q40" s="4" t="s">
        <v>29</v>
      </c>
    </row>
    <row r="41" spans="1:21" ht="57.75" customHeight="1">
      <c r="A41" s="475"/>
      <c r="B41" s="475"/>
      <c r="C41" s="475"/>
      <c r="D41" s="474"/>
      <c r="E41" s="475"/>
      <c r="F41" s="475"/>
      <c r="G41" s="475"/>
      <c r="H41" s="475"/>
      <c r="I41" s="475"/>
      <c r="J41" s="474"/>
      <c r="K41" s="474"/>
      <c r="L41" s="480">
        <v>7</v>
      </c>
      <c r="M41" s="475" t="s">
        <v>350</v>
      </c>
      <c r="N41" s="477" t="s">
        <v>351</v>
      </c>
      <c r="P41" s="4" t="s">
        <v>339</v>
      </c>
      <c r="Q41" s="4" t="s">
        <v>29</v>
      </c>
    </row>
    <row r="42" spans="1:21">
      <c r="A42" s="475"/>
      <c r="B42" s="475"/>
      <c r="C42" s="475"/>
      <c r="D42" s="479"/>
      <c r="E42" s="476"/>
      <c r="F42" s="476"/>
      <c r="G42" s="476"/>
      <c r="H42" s="476"/>
      <c r="I42" s="476"/>
      <c r="J42" s="479"/>
      <c r="K42" s="479"/>
      <c r="L42" s="484"/>
      <c r="M42" s="476"/>
      <c r="N42" s="478"/>
    </row>
    <row r="43" spans="1:21" ht="29.25" customHeight="1">
      <c r="A43" s="482">
        <v>8</v>
      </c>
      <c r="B43" s="482"/>
      <c r="C43" s="482"/>
      <c r="D43" s="473" t="s">
        <v>352</v>
      </c>
      <c r="E43" s="474"/>
      <c r="F43" s="474"/>
      <c r="G43" s="474"/>
      <c r="H43" s="486" t="s">
        <v>353</v>
      </c>
      <c r="I43" s="474" t="s">
        <v>354</v>
      </c>
      <c r="J43" s="485" t="s">
        <v>355</v>
      </c>
      <c r="K43" s="475" t="s">
        <v>356</v>
      </c>
      <c r="L43" s="265">
        <v>1</v>
      </c>
      <c r="M43" s="265" t="s">
        <v>357</v>
      </c>
      <c r="N43" s="254" t="s">
        <v>358</v>
      </c>
      <c r="O43" s="265"/>
      <c r="P43" s="4" t="s">
        <v>339</v>
      </c>
      <c r="Q43" s="265" t="s">
        <v>29</v>
      </c>
      <c r="R43" s="265"/>
      <c r="S43" s="265"/>
      <c r="T43" s="265"/>
      <c r="U43" s="265"/>
    </row>
    <row r="44" spans="1:21" ht="57.75">
      <c r="A44" s="483"/>
      <c r="B44" s="483"/>
      <c r="C44" s="483"/>
      <c r="D44" s="473"/>
      <c r="E44" s="474"/>
      <c r="F44" s="474"/>
      <c r="G44" s="474"/>
      <c r="H44" s="474"/>
      <c r="I44" s="474"/>
      <c r="J44" s="485"/>
      <c r="K44" s="475"/>
      <c r="L44" s="265">
        <v>2</v>
      </c>
      <c r="M44" s="252" t="s">
        <v>359</v>
      </c>
      <c r="N44" s="250" t="s">
        <v>360</v>
      </c>
      <c r="O44" s="265"/>
      <c r="P44" s="4" t="s">
        <v>339</v>
      </c>
      <c r="Q44" s="265" t="s">
        <v>29</v>
      </c>
      <c r="R44" s="265"/>
      <c r="S44" s="265"/>
      <c r="T44" s="265"/>
      <c r="U44" s="265"/>
    </row>
    <row r="45" spans="1:21" ht="101.25">
      <c r="A45" s="483"/>
      <c r="B45" s="483"/>
      <c r="C45" s="483"/>
      <c r="D45" s="473"/>
      <c r="E45" s="474"/>
      <c r="F45" s="474"/>
      <c r="G45" s="474"/>
      <c r="H45" s="474"/>
      <c r="I45" s="474"/>
      <c r="J45" s="485"/>
      <c r="K45" s="475"/>
      <c r="L45" s="265">
        <v>3</v>
      </c>
      <c r="M45" s="416" t="s">
        <v>361</v>
      </c>
      <c r="N45" s="250" t="s">
        <v>362</v>
      </c>
      <c r="O45" s="265"/>
      <c r="P45" s="4" t="s">
        <v>339</v>
      </c>
      <c r="Q45" s="265" t="s">
        <v>192</v>
      </c>
      <c r="R45" s="265"/>
      <c r="S45" s="265"/>
      <c r="T45" s="265"/>
      <c r="U45" s="265"/>
    </row>
    <row r="46" spans="1:21" ht="57.75">
      <c r="A46" s="483"/>
      <c r="B46" s="483"/>
      <c r="C46" s="483"/>
      <c r="D46" s="473"/>
      <c r="E46" s="474"/>
      <c r="F46" s="474"/>
      <c r="G46" s="474"/>
      <c r="H46" s="474"/>
      <c r="I46" s="474"/>
      <c r="J46" s="485"/>
      <c r="K46" s="475"/>
      <c r="L46" s="265">
        <v>4</v>
      </c>
      <c r="M46" s="252" t="s">
        <v>363</v>
      </c>
      <c r="N46" s="250" t="s">
        <v>364</v>
      </c>
      <c r="O46" s="265"/>
      <c r="P46" s="4" t="s">
        <v>339</v>
      </c>
      <c r="Q46" s="265" t="s">
        <v>29</v>
      </c>
      <c r="R46" s="265"/>
      <c r="S46" s="265"/>
      <c r="T46" s="265"/>
      <c r="U46" s="265"/>
    </row>
    <row r="47" spans="1:21" ht="43.5">
      <c r="A47" s="483"/>
      <c r="B47" s="483"/>
      <c r="C47" s="483"/>
      <c r="D47" s="473"/>
      <c r="E47" s="474"/>
      <c r="F47" s="474"/>
      <c r="G47" s="474"/>
      <c r="H47" s="474"/>
      <c r="I47" s="474"/>
      <c r="J47" s="485"/>
      <c r="K47" s="475"/>
      <c r="L47" s="265">
        <v>5</v>
      </c>
      <c r="M47" s="416" t="s">
        <v>365</v>
      </c>
      <c r="N47" s="254" t="s">
        <v>366</v>
      </c>
      <c r="O47" s="265"/>
      <c r="P47" s="4" t="s">
        <v>339</v>
      </c>
      <c r="Q47" s="265" t="s">
        <v>29</v>
      </c>
      <c r="R47" s="265"/>
      <c r="S47" s="265"/>
      <c r="T47" s="265"/>
      <c r="U47" s="265"/>
    </row>
    <row r="48" spans="1:21" ht="72.75">
      <c r="A48" s="483"/>
      <c r="B48" s="483"/>
      <c r="C48" s="483"/>
      <c r="D48" s="473"/>
      <c r="E48" s="474"/>
      <c r="F48" s="474"/>
      <c r="G48" s="474"/>
      <c r="H48" s="474"/>
      <c r="I48" s="474"/>
      <c r="J48" s="485"/>
      <c r="K48" s="475"/>
      <c r="L48" s="265">
        <v>6</v>
      </c>
      <c r="M48" s="254" t="s">
        <v>367</v>
      </c>
      <c r="N48" s="250" t="s">
        <v>368</v>
      </c>
      <c r="O48" s="265"/>
      <c r="P48" s="4" t="s">
        <v>339</v>
      </c>
      <c r="Q48" s="265"/>
      <c r="R48" s="265"/>
      <c r="S48" s="265"/>
      <c r="T48" s="265"/>
      <c r="U48" s="265" t="s">
        <v>369</v>
      </c>
    </row>
    <row r="49" spans="1:16" ht="57.75">
      <c r="A49" s="475">
        <v>9</v>
      </c>
      <c r="B49" s="475"/>
      <c r="C49" s="475"/>
      <c r="D49" s="466"/>
      <c r="E49" s="474"/>
      <c r="F49" s="474"/>
      <c r="G49" s="474"/>
      <c r="H49" s="474"/>
      <c r="I49" s="474"/>
      <c r="J49" s="485" t="s">
        <v>355</v>
      </c>
      <c r="K49" s="475" t="s">
        <v>370</v>
      </c>
      <c r="L49" s="265">
        <v>1</v>
      </c>
      <c r="M49" s="265"/>
      <c r="N49" s="5" t="s">
        <v>371</v>
      </c>
      <c r="P49" s="4" t="s">
        <v>339</v>
      </c>
    </row>
    <row r="50" spans="1:16" ht="72.75">
      <c r="A50" s="475"/>
      <c r="B50" s="475"/>
      <c r="C50" s="475"/>
      <c r="D50" s="466"/>
      <c r="E50" s="474"/>
      <c r="F50" s="474"/>
      <c r="G50" s="474"/>
      <c r="H50" s="474"/>
      <c r="I50" s="474"/>
      <c r="J50" s="485"/>
      <c r="K50" s="475"/>
      <c r="L50" s="4">
        <v>2</v>
      </c>
      <c r="M50" s="5" t="s">
        <v>372</v>
      </c>
      <c r="N50" s="5" t="s">
        <v>373</v>
      </c>
      <c r="P50" s="4" t="s">
        <v>339</v>
      </c>
    </row>
    <row r="51" spans="1:16" ht="43.5">
      <c r="A51" s="475"/>
      <c r="B51" s="475"/>
      <c r="C51" s="475"/>
      <c r="D51" s="467"/>
      <c r="E51" s="479"/>
      <c r="F51" s="479"/>
      <c r="G51" s="479"/>
      <c r="H51" s="479"/>
      <c r="I51" s="479"/>
      <c r="J51" s="485"/>
      <c r="K51" s="475"/>
      <c r="L51" s="4">
        <v>3</v>
      </c>
      <c r="M51" t="s">
        <v>374</v>
      </c>
      <c r="N51" s="5" t="s">
        <v>375</v>
      </c>
      <c r="P51" s="4" t="s">
        <v>339</v>
      </c>
    </row>
    <row r="52" spans="1:16" ht="57.75">
      <c r="A52" s="475"/>
      <c r="B52" s="475"/>
      <c r="C52" s="475"/>
      <c r="D52" s="250" t="s">
        <v>376</v>
      </c>
      <c r="E52" s="464"/>
      <c r="F52" s="464"/>
      <c r="G52" s="464"/>
      <c r="H52" s="438" t="s">
        <v>377</v>
      </c>
      <c r="I52" s="465" t="s">
        <v>378</v>
      </c>
      <c r="J52" s="485"/>
      <c r="K52" s="475"/>
      <c r="L52" s="4">
        <v>4</v>
      </c>
      <c r="M52" s="5" t="s">
        <v>379</v>
      </c>
      <c r="N52" s="5" t="s">
        <v>380</v>
      </c>
      <c r="P52" s="4" t="s">
        <v>339</v>
      </c>
    </row>
    <row r="53" spans="1:16" ht="72.75">
      <c r="A53" s="475"/>
      <c r="B53" s="475"/>
      <c r="C53" s="475"/>
      <c r="D53" s="250"/>
      <c r="E53" s="464"/>
      <c r="F53" s="464"/>
      <c r="G53" s="464"/>
      <c r="H53" s="428"/>
      <c r="I53" s="465"/>
      <c r="J53" s="485"/>
      <c r="K53" s="475"/>
      <c r="L53" s="4">
        <v>5</v>
      </c>
      <c r="M53" s="2" t="s">
        <v>381</v>
      </c>
      <c r="N53" s="5" t="s">
        <v>382</v>
      </c>
      <c r="P53" s="4" t="s">
        <v>339</v>
      </c>
    </row>
    <row r="54" spans="1:16" ht="72.75">
      <c r="A54" s="475"/>
      <c r="B54" s="475"/>
      <c r="C54" s="475"/>
      <c r="D54" s="250"/>
      <c r="E54" s="464"/>
      <c r="F54" s="464"/>
      <c r="G54" s="464"/>
      <c r="H54" s="428"/>
      <c r="I54" s="465"/>
      <c r="J54" s="485"/>
      <c r="K54" s="475"/>
      <c r="L54" s="4">
        <v>6</v>
      </c>
      <c r="M54" s="6" t="s">
        <v>383</v>
      </c>
      <c r="N54" s="2" t="s">
        <v>384</v>
      </c>
      <c r="P54" s="4" t="s">
        <v>339</v>
      </c>
    </row>
    <row r="55" spans="1:16">
      <c r="D55" s="250"/>
    </row>
    <row r="56" spans="1:16">
      <c r="D56" s="250"/>
    </row>
    <row r="57" spans="1:16">
      <c r="D57" s="473"/>
      <c r="I57" s="2"/>
    </row>
    <row r="58" spans="1:16">
      <c r="D58" s="473"/>
    </row>
    <row r="59" spans="1:16">
      <c r="D59" s="473"/>
    </row>
    <row r="60" spans="1:16">
      <c r="D60" s="473"/>
    </row>
    <row r="61" spans="1:16">
      <c r="D61" s="473"/>
      <c r="H61" s="417">
        <v>728900</v>
      </c>
    </row>
    <row r="62" spans="1:16">
      <c r="D62" s="473"/>
      <c r="H62" s="418">
        <v>162500</v>
      </c>
    </row>
    <row r="63" spans="1:16">
      <c r="H63" s="417">
        <f>H61-H62</f>
        <v>566400</v>
      </c>
    </row>
  </sheetData>
  <mergeCells count="93">
    <mergeCell ref="D57:D62"/>
    <mergeCell ref="L37:L38"/>
    <mergeCell ref="L41:L42"/>
    <mergeCell ref="K49:K54"/>
    <mergeCell ref="J49:J54"/>
    <mergeCell ref="K43:K48"/>
    <mergeCell ref="J43:J48"/>
    <mergeCell ref="F43:F51"/>
    <mergeCell ref="G43:G51"/>
    <mergeCell ref="H43:H51"/>
    <mergeCell ref="I43:I51"/>
    <mergeCell ref="I34:I42"/>
    <mergeCell ref="H34:H42"/>
    <mergeCell ref="G34:G42"/>
    <mergeCell ref="A34:A42"/>
    <mergeCell ref="B34:B42"/>
    <mergeCell ref="C34:C42"/>
    <mergeCell ref="F34:F42"/>
    <mergeCell ref="B49:B54"/>
    <mergeCell ref="A49:A54"/>
    <mergeCell ref="E43:E51"/>
    <mergeCell ref="B43:B48"/>
    <mergeCell ref="A43:A48"/>
    <mergeCell ref="C43:C48"/>
    <mergeCell ref="D43:D48"/>
    <mergeCell ref="C49:C54"/>
    <mergeCell ref="E34:E42"/>
    <mergeCell ref="D34:D42"/>
    <mergeCell ref="A28:A33"/>
    <mergeCell ref="B28:B33"/>
    <mergeCell ref="C28:C33"/>
    <mergeCell ref="D28:D33"/>
    <mergeCell ref="E28:E33"/>
    <mergeCell ref="K14:K21"/>
    <mergeCell ref="A22:A27"/>
    <mergeCell ref="B22:B27"/>
    <mergeCell ref="C22:C27"/>
    <mergeCell ref="D22:D27"/>
    <mergeCell ref="E22:E27"/>
    <mergeCell ref="F22:F27"/>
    <mergeCell ref="G22:G27"/>
    <mergeCell ref="H22:H27"/>
    <mergeCell ref="I22:I27"/>
    <mergeCell ref="J22:J27"/>
    <mergeCell ref="K22:K27"/>
    <mergeCell ref="F14:F21"/>
    <mergeCell ref="G14:G21"/>
    <mergeCell ref="H14:H21"/>
    <mergeCell ref="I14:I21"/>
    <mergeCell ref="J14:J21"/>
    <mergeCell ref="A14:A21"/>
    <mergeCell ref="B14:B21"/>
    <mergeCell ref="C14:C21"/>
    <mergeCell ref="D14:D21"/>
    <mergeCell ref="E14:E21"/>
    <mergeCell ref="A2:A5"/>
    <mergeCell ref="C2:C5"/>
    <mergeCell ref="B2:B5"/>
    <mergeCell ref="D2:D5"/>
    <mergeCell ref="A6:A12"/>
    <mergeCell ref="C6:C12"/>
    <mergeCell ref="B6:B12"/>
    <mergeCell ref="D6:D12"/>
    <mergeCell ref="E6:E12"/>
    <mergeCell ref="J2:J5"/>
    <mergeCell ref="K2:K5"/>
    <mergeCell ref="L4:L5"/>
    <mergeCell ref="F6:F12"/>
    <mergeCell ref="G6:G12"/>
    <mergeCell ref="H6:H12"/>
    <mergeCell ref="I6:I12"/>
    <mergeCell ref="J6:J12"/>
    <mergeCell ref="K6:K12"/>
    <mergeCell ref="E2:E5"/>
    <mergeCell ref="F2:F5"/>
    <mergeCell ref="G2:G5"/>
    <mergeCell ref="H2:H5"/>
    <mergeCell ref="I2:I5"/>
    <mergeCell ref="N31:N32"/>
    <mergeCell ref="L31:L32"/>
    <mergeCell ref="J28:J33"/>
    <mergeCell ref="K28:K33"/>
    <mergeCell ref="F28:F33"/>
    <mergeCell ref="G28:G33"/>
    <mergeCell ref="H28:H33"/>
    <mergeCell ref="I28:I33"/>
    <mergeCell ref="M31:M32"/>
    <mergeCell ref="N37:N38"/>
    <mergeCell ref="M41:M42"/>
    <mergeCell ref="N41:N42"/>
    <mergeCell ref="K34:K42"/>
    <mergeCell ref="J34:J42"/>
    <mergeCell ref="M37:M3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07ACE1-AF7E-44B4-B469-49738F5992FA}">
  <dimension ref="A1:Z68"/>
  <sheetViews>
    <sheetView topLeftCell="N66" workbookViewId="0">
      <selection activeCell="P68" sqref="P68"/>
    </sheetView>
  </sheetViews>
  <sheetFormatPr defaultRowHeight="15"/>
  <cols>
    <col min="4" max="4" width="55.5703125" customWidth="1"/>
    <col min="10" max="10" width="26.5703125" customWidth="1"/>
    <col min="13" max="13" width="80.7109375" customWidth="1"/>
    <col min="14" max="14" width="42" customWidth="1"/>
    <col min="15" max="15" width="36.5703125" bestFit="1" customWidth="1"/>
    <col min="16" max="16" width="24.5703125" customWidth="1"/>
    <col min="18" max="18" width="35.85546875" bestFit="1" customWidth="1"/>
    <col min="21" max="21" width="36.5703125" bestFit="1" customWidth="1"/>
  </cols>
  <sheetData>
    <row r="1" spans="1:26" ht="115.5">
      <c r="A1" s="253" t="s">
        <v>0</v>
      </c>
      <c r="B1" s="253" t="s">
        <v>1</v>
      </c>
      <c r="C1" s="253" t="s">
        <v>0</v>
      </c>
      <c r="D1" s="253" t="s">
        <v>2</v>
      </c>
      <c r="E1" s="253" t="s">
        <v>3</v>
      </c>
      <c r="F1" s="253" t="s">
        <v>4</v>
      </c>
      <c r="G1" s="253" t="s">
        <v>5</v>
      </c>
      <c r="H1" s="253" t="s">
        <v>6</v>
      </c>
      <c r="I1" s="253" t="s">
        <v>7</v>
      </c>
      <c r="J1" s="253" t="s">
        <v>8</v>
      </c>
      <c r="K1" s="253" t="s">
        <v>2</v>
      </c>
      <c r="L1" s="253" t="s">
        <v>9</v>
      </c>
      <c r="M1" s="253" t="s">
        <v>10</v>
      </c>
      <c r="N1" s="253" t="s">
        <v>11</v>
      </c>
      <c r="O1" s="253" t="s">
        <v>12</v>
      </c>
      <c r="P1" s="253" t="s">
        <v>13</v>
      </c>
      <c r="Q1" s="253" t="s">
        <v>14</v>
      </c>
      <c r="R1" s="253" t="s">
        <v>15</v>
      </c>
      <c r="S1" s="253" t="s">
        <v>16</v>
      </c>
      <c r="T1" s="253" t="s">
        <v>17</v>
      </c>
      <c r="U1" s="253" t="s">
        <v>18</v>
      </c>
      <c r="V1" s="2"/>
      <c r="W1" s="2"/>
      <c r="X1" s="2"/>
      <c r="Y1" s="2"/>
      <c r="Z1" s="2"/>
    </row>
    <row r="2" spans="1:26" ht="346.5">
      <c r="A2" s="250">
        <v>1</v>
      </c>
      <c r="B2" s="250"/>
      <c r="C2" s="250">
        <v>1</v>
      </c>
      <c r="D2" s="250" t="s">
        <v>385</v>
      </c>
      <c r="E2" s="250">
        <v>1</v>
      </c>
      <c r="F2" s="250" t="s">
        <v>21</v>
      </c>
      <c r="G2" s="250"/>
      <c r="H2" s="250"/>
      <c r="I2" s="250" t="s">
        <v>386</v>
      </c>
      <c r="J2" s="250" t="s">
        <v>387</v>
      </c>
      <c r="K2" s="250" t="s">
        <v>388</v>
      </c>
      <c r="L2" s="250">
        <v>1</v>
      </c>
      <c r="M2" s="250" t="s">
        <v>389</v>
      </c>
      <c r="N2" s="250" t="s">
        <v>390</v>
      </c>
      <c r="O2" s="250" t="s">
        <v>391</v>
      </c>
      <c r="P2" s="250" t="s">
        <v>283</v>
      </c>
      <c r="Q2" s="255" t="s">
        <v>29</v>
      </c>
      <c r="R2" s="250"/>
      <c r="S2" s="250"/>
      <c r="T2" s="250"/>
      <c r="U2" s="250"/>
      <c r="V2" s="2"/>
      <c r="W2" s="2"/>
      <c r="X2" s="2"/>
      <c r="Y2" s="2"/>
      <c r="Z2" s="2"/>
    </row>
    <row r="3" spans="1:26" ht="72.75">
      <c r="A3" s="473">
        <v>2</v>
      </c>
      <c r="B3" s="473"/>
      <c r="C3" s="473">
        <v>2</v>
      </c>
      <c r="D3" s="473" t="s">
        <v>129</v>
      </c>
      <c r="E3" s="473">
        <v>1</v>
      </c>
      <c r="F3" s="473" t="s">
        <v>21</v>
      </c>
      <c r="G3" s="473"/>
      <c r="H3" s="473"/>
      <c r="I3" s="473" t="s">
        <v>130</v>
      </c>
      <c r="J3" s="473" t="s">
        <v>131</v>
      </c>
      <c r="K3" s="473"/>
      <c r="L3" s="250">
        <v>1</v>
      </c>
      <c r="M3" s="250" t="s">
        <v>132</v>
      </c>
      <c r="N3" s="250" t="s">
        <v>133</v>
      </c>
      <c r="O3" s="252" t="s">
        <v>392</v>
      </c>
      <c r="P3" s="252" t="s">
        <v>292</v>
      </c>
      <c r="Q3" s="266" t="s">
        <v>29</v>
      </c>
      <c r="R3" s="252"/>
      <c r="S3" s="252"/>
      <c r="T3" s="252"/>
      <c r="U3" s="252"/>
    </row>
    <row r="4" spans="1:26" ht="87">
      <c r="A4" s="473"/>
      <c r="B4" s="473"/>
      <c r="C4" s="473"/>
      <c r="D4" s="473"/>
      <c r="E4" s="473"/>
      <c r="F4" s="473"/>
      <c r="G4" s="473"/>
      <c r="H4" s="473"/>
      <c r="I4" s="473"/>
      <c r="J4" s="473"/>
      <c r="K4" s="473"/>
      <c r="L4" s="250">
        <v>2</v>
      </c>
      <c r="M4" s="250" t="s">
        <v>134</v>
      </c>
      <c r="N4" s="250" t="s">
        <v>135</v>
      </c>
      <c r="O4" s="252"/>
      <c r="P4" s="252" t="s">
        <v>292</v>
      </c>
      <c r="Q4" s="266" t="s">
        <v>29</v>
      </c>
      <c r="R4" s="252"/>
      <c r="S4" s="252"/>
      <c r="T4" s="252"/>
      <c r="U4" s="252"/>
    </row>
    <row r="5" spans="1:26" ht="57.75">
      <c r="A5" s="473"/>
      <c r="B5" s="473"/>
      <c r="C5" s="473"/>
      <c r="D5" s="473"/>
      <c r="E5" s="473"/>
      <c r="F5" s="473"/>
      <c r="G5" s="473"/>
      <c r="H5" s="473"/>
      <c r="I5" s="473"/>
      <c r="J5" s="473"/>
      <c r="K5" s="473"/>
      <c r="L5" s="250">
        <v>3</v>
      </c>
      <c r="M5" s="250" t="s">
        <v>117</v>
      </c>
      <c r="N5" s="250" t="s">
        <v>136</v>
      </c>
      <c r="O5" s="252"/>
      <c r="P5" s="252" t="s">
        <v>292</v>
      </c>
      <c r="Q5" s="266" t="s">
        <v>29</v>
      </c>
      <c r="R5" s="252"/>
      <c r="S5" s="252"/>
      <c r="T5" s="252"/>
      <c r="U5" s="252"/>
    </row>
    <row r="6" spans="1:26" ht="43.5">
      <c r="A6" s="473"/>
      <c r="B6" s="473"/>
      <c r="C6" s="473"/>
      <c r="D6" s="473"/>
      <c r="E6" s="473"/>
      <c r="F6" s="473"/>
      <c r="G6" s="473"/>
      <c r="H6" s="473"/>
      <c r="I6" s="473"/>
      <c r="J6" s="473"/>
      <c r="K6" s="473"/>
      <c r="L6" s="250">
        <v>4</v>
      </c>
      <c r="M6" s="250" t="s">
        <v>137</v>
      </c>
      <c r="N6" s="250" t="s">
        <v>120</v>
      </c>
      <c r="O6" s="252"/>
      <c r="P6" s="252" t="s">
        <v>292</v>
      </c>
      <c r="Q6" s="266" t="s">
        <v>29</v>
      </c>
      <c r="R6" s="252"/>
      <c r="S6" s="252"/>
      <c r="T6" s="252"/>
      <c r="U6" s="252"/>
    </row>
    <row r="7" spans="1:26" ht="43.5">
      <c r="A7" s="473"/>
      <c r="B7" s="473"/>
      <c r="C7" s="473"/>
      <c r="D7" s="473"/>
      <c r="E7" s="473"/>
      <c r="F7" s="473"/>
      <c r="G7" s="473"/>
      <c r="H7" s="473"/>
      <c r="I7" s="473"/>
      <c r="J7" s="473"/>
      <c r="K7" s="473"/>
      <c r="L7" s="250">
        <v>5</v>
      </c>
      <c r="M7" s="250" t="s">
        <v>138</v>
      </c>
      <c r="N7" s="250" t="s">
        <v>122</v>
      </c>
      <c r="O7" s="252"/>
      <c r="P7" s="252" t="s">
        <v>292</v>
      </c>
      <c r="Q7" s="266" t="s">
        <v>29</v>
      </c>
      <c r="R7" s="252"/>
      <c r="S7" s="252"/>
      <c r="T7" s="252"/>
      <c r="U7" s="252"/>
    </row>
    <row r="8" spans="1:26" ht="130.5">
      <c r="A8" s="473"/>
      <c r="B8" s="473"/>
      <c r="C8" s="473"/>
      <c r="D8" s="473"/>
      <c r="E8" s="473"/>
      <c r="F8" s="473"/>
      <c r="G8" s="473"/>
      <c r="H8" s="473"/>
      <c r="I8" s="473"/>
      <c r="J8" s="473"/>
      <c r="K8" s="473"/>
      <c r="L8" s="250">
        <v>6</v>
      </c>
      <c r="M8" s="250" t="s">
        <v>139</v>
      </c>
      <c r="N8" s="250" t="s">
        <v>140</v>
      </c>
      <c r="O8" s="254" t="s">
        <v>393</v>
      </c>
      <c r="P8" s="252" t="s">
        <v>292</v>
      </c>
      <c r="Q8" s="266" t="s">
        <v>29</v>
      </c>
      <c r="R8" s="252"/>
      <c r="S8" s="252"/>
      <c r="T8" s="252"/>
      <c r="U8" s="252"/>
    </row>
    <row r="9" spans="1:26" ht="72.75">
      <c r="A9" s="473"/>
      <c r="B9" s="473"/>
      <c r="C9" s="473"/>
      <c r="D9" s="473"/>
      <c r="E9" s="473"/>
      <c r="F9" s="473"/>
      <c r="G9" s="473"/>
      <c r="H9" s="473"/>
      <c r="I9" s="473"/>
      <c r="J9" s="473"/>
      <c r="K9" s="473"/>
      <c r="L9" s="250">
        <v>7</v>
      </c>
      <c r="M9" s="250" t="s">
        <v>141</v>
      </c>
      <c r="N9" s="250" t="s">
        <v>142</v>
      </c>
      <c r="O9" s="252"/>
      <c r="P9" s="252" t="s">
        <v>292</v>
      </c>
      <c r="Q9" s="266" t="s">
        <v>29</v>
      </c>
      <c r="R9" s="252"/>
      <c r="S9" s="252"/>
      <c r="T9" s="252"/>
      <c r="U9" s="252"/>
    </row>
    <row r="10" spans="1:26">
      <c r="A10" s="473">
        <v>3</v>
      </c>
      <c r="B10" s="473"/>
      <c r="C10" s="473">
        <v>3</v>
      </c>
      <c r="D10" s="473" t="s">
        <v>143</v>
      </c>
      <c r="E10" s="473">
        <v>1</v>
      </c>
      <c r="F10" s="473" t="s">
        <v>21</v>
      </c>
      <c r="G10" s="473"/>
      <c r="H10" s="473"/>
      <c r="I10" s="473" t="s">
        <v>144</v>
      </c>
      <c r="J10" s="473" t="s">
        <v>145</v>
      </c>
      <c r="K10" s="473"/>
      <c r="L10" s="262">
        <v>1</v>
      </c>
      <c r="M10" s="252" t="s">
        <v>394</v>
      </c>
      <c r="N10" s="254" t="s">
        <v>395</v>
      </c>
      <c r="O10" s="252"/>
      <c r="P10" s="252" t="s">
        <v>255</v>
      </c>
      <c r="Q10" s="266" t="s">
        <v>29</v>
      </c>
      <c r="R10" s="252"/>
      <c r="S10" s="252"/>
      <c r="T10" s="252"/>
      <c r="U10" s="254"/>
    </row>
    <row r="11" spans="1:26" ht="29.25">
      <c r="A11" s="473"/>
      <c r="B11" s="473"/>
      <c r="C11" s="473"/>
      <c r="D11" s="473"/>
      <c r="E11" s="473"/>
      <c r="F11" s="473"/>
      <c r="G11" s="473"/>
      <c r="H11" s="473"/>
      <c r="I11" s="473"/>
      <c r="J11" s="473"/>
      <c r="K11" s="473"/>
      <c r="L11" s="262">
        <v>2</v>
      </c>
      <c r="M11" s="254" t="s">
        <v>396</v>
      </c>
      <c r="N11" s="254" t="s">
        <v>397</v>
      </c>
      <c r="O11" s="263" t="s">
        <v>398</v>
      </c>
      <c r="P11" s="252" t="s">
        <v>255</v>
      </c>
      <c r="Q11" s="266" t="s">
        <v>29</v>
      </c>
      <c r="R11" s="252"/>
      <c r="S11" s="252"/>
      <c r="T11" s="252"/>
      <c r="U11" s="254"/>
    </row>
    <row r="12" spans="1:26" ht="29.25">
      <c r="A12" s="473"/>
      <c r="B12" s="473"/>
      <c r="C12" s="473"/>
      <c r="D12" s="473"/>
      <c r="E12" s="473"/>
      <c r="F12" s="473"/>
      <c r="G12" s="473"/>
      <c r="H12" s="473"/>
      <c r="I12" s="473"/>
      <c r="J12" s="473"/>
      <c r="K12" s="473"/>
      <c r="L12" s="262">
        <v>3</v>
      </c>
      <c r="M12" s="254" t="s">
        <v>399</v>
      </c>
      <c r="N12" s="254" t="s">
        <v>400</v>
      </c>
      <c r="O12" s="252"/>
      <c r="P12" s="252" t="s">
        <v>255</v>
      </c>
      <c r="Q12" s="266" t="s">
        <v>29</v>
      </c>
      <c r="R12" s="252"/>
      <c r="S12" s="252"/>
      <c r="T12" s="252"/>
      <c r="U12" s="252"/>
    </row>
    <row r="13" spans="1:26" ht="72.75">
      <c r="A13" s="473"/>
      <c r="B13" s="473"/>
      <c r="C13" s="473"/>
      <c r="D13" s="473"/>
      <c r="E13" s="473"/>
      <c r="F13" s="473"/>
      <c r="G13" s="473"/>
      <c r="H13" s="473"/>
      <c r="I13" s="473"/>
      <c r="J13" s="473"/>
      <c r="K13" s="473"/>
      <c r="L13" s="250">
        <v>4</v>
      </c>
      <c r="M13" s="250" t="s">
        <v>146</v>
      </c>
      <c r="N13" s="250" t="s">
        <v>133</v>
      </c>
      <c r="O13" s="252"/>
      <c r="P13" s="252" t="s">
        <v>255</v>
      </c>
      <c r="Q13" s="266" t="s">
        <v>29</v>
      </c>
      <c r="R13" s="252"/>
      <c r="S13" s="252"/>
      <c r="T13" s="252"/>
      <c r="U13" s="252"/>
    </row>
    <row r="14" spans="1:26" ht="43.5">
      <c r="A14" s="473"/>
      <c r="B14" s="473"/>
      <c r="C14" s="473"/>
      <c r="D14" s="473"/>
      <c r="E14" s="473"/>
      <c r="F14" s="473"/>
      <c r="G14" s="473"/>
      <c r="H14" s="473"/>
      <c r="I14" s="473"/>
      <c r="J14" s="473"/>
      <c r="K14" s="473"/>
      <c r="L14" s="250">
        <v>5</v>
      </c>
      <c r="M14" s="250" t="s">
        <v>134</v>
      </c>
      <c r="N14" s="250" t="s">
        <v>116</v>
      </c>
      <c r="O14" s="264" t="s">
        <v>398</v>
      </c>
      <c r="P14" s="252" t="s">
        <v>255</v>
      </c>
      <c r="Q14" s="266" t="s">
        <v>29</v>
      </c>
      <c r="R14" s="252"/>
      <c r="S14" s="252"/>
      <c r="T14" s="252"/>
      <c r="U14" s="252"/>
    </row>
    <row r="15" spans="1:26" ht="57.75">
      <c r="A15" s="473"/>
      <c r="B15" s="473"/>
      <c r="C15" s="473"/>
      <c r="D15" s="473"/>
      <c r="E15" s="473"/>
      <c r="F15" s="473"/>
      <c r="G15" s="473"/>
      <c r="H15" s="473"/>
      <c r="I15" s="473"/>
      <c r="J15" s="473"/>
      <c r="K15" s="473"/>
      <c r="L15" s="250">
        <v>6</v>
      </c>
      <c r="M15" s="250" t="s">
        <v>117</v>
      </c>
      <c r="N15" s="250" t="s">
        <v>136</v>
      </c>
      <c r="O15" s="252"/>
      <c r="P15" s="252" t="s">
        <v>255</v>
      </c>
      <c r="Q15" s="266" t="s">
        <v>29</v>
      </c>
      <c r="R15" s="252"/>
      <c r="S15" s="252"/>
      <c r="T15" s="252"/>
      <c r="U15" s="252"/>
    </row>
    <row r="16" spans="1:26" ht="43.5">
      <c r="A16" s="473"/>
      <c r="B16" s="473"/>
      <c r="C16" s="473"/>
      <c r="D16" s="473"/>
      <c r="E16" s="473"/>
      <c r="F16" s="473"/>
      <c r="G16" s="473"/>
      <c r="H16" s="473"/>
      <c r="I16" s="473"/>
      <c r="J16" s="473"/>
      <c r="K16" s="473"/>
      <c r="L16" s="250">
        <v>7</v>
      </c>
      <c r="M16" s="250" t="s">
        <v>147</v>
      </c>
      <c r="N16" s="250" t="s">
        <v>120</v>
      </c>
      <c r="O16" s="252"/>
      <c r="P16" s="252" t="s">
        <v>255</v>
      </c>
      <c r="Q16" s="266" t="s">
        <v>29</v>
      </c>
      <c r="R16" s="252"/>
      <c r="S16" s="252"/>
      <c r="T16" s="252"/>
      <c r="U16" s="252"/>
    </row>
    <row r="17" spans="1:21" ht="43.5">
      <c r="A17" s="473"/>
      <c r="B17" s="473"/>
      <c r="C17" s="473"/>
      <c r="D17" s="473"/>
      <c r="E17" s="473"/>
      <c r="F17" s="473"/>
      <c r="G17" s="473"/>
      <c r="H17" s="473"/>
      <c r="I17" s="473"/>
      <c r="J17" s="473"/>
      <c r="K17" s="473"/>
      <c r="L17" s="250">
        <v>8</v>
      </c>
      <c r="M17" s="250" t="s">
        <v>121</v>
      </c>
      <c r="N17" s="250" t="s">
        <v>122</v>
      </c>
      <c r="O17" s="252"/>
      <c r="P17" s="252" t="s">
        <v>255</v>
      </c>
      <c r="Q17" s="266" t="s">
        <v>29</v>
      </c>
      <c r="R17" s="252"/>
      <c r="S17" s="252"/>
      <c r="T17" s="252"/>
      <c r="U17" s="252"/>
    </row>
    <row r="18" spans="1:21" ht="115.5">
      <c r="A18" s="473"/>
      <c r="B18" s="473"/>
      <c r="C18" s="473"/>
      <c r="D18" s="473"/>
      <c r="E18" s="473"/>
      <c r="F18" s="473"/>
      <c r="G18" s="473"/>
      <c r="H18" s="473"/>
      <c r="I18" s="473"/>
      <c r="J18" s="473"/>
      <c r="K18" s="473"/>
      <c r="L18" s="250">
        <v>9</v>
      </c>
      <c r="M18" s="250" t="s">
        <v>148</v>
      </c>
      <c r="N18" s="250" t="s">
        <v>149</v>
      </c>
      <c r="O18" s="252"/>
      <c r="P18" s="252" t="s">
        <v>255</v>
      </c>
      <c r="Q18" s="266" t="s">
        <v>29</v>
      </c>
      <c r="R18" s="252"/>
      <c r="S18" s="252"/>
      <c r="T18" s="252"/>
      <c r="U18" s="252"/>
    </row>
    <row r="19" spans="1:21" ht="102.75" customHeight="1">
      <c r="A19" s="473">
        <v>4</v>
      </c>
      <c r="B19" s="473"/>
      <c r="C19" s="473">
        <v>4</v>
      </c>
      <c r="D19" s="474" t="s">
        <v>160</v>
      </c>
      <c r="E19" s="473">
        <v>1</v>
      </c>
      <c r="F19" s="473" t="s">
        <v>21</v>
      </c>
      <c r="G19" s="473"/>
      <c r="H19" s="473"/>
      <c r="I19" s="473" t="s">
        <v>150</v>
      </c>
      <c r="J19" s="474" t="s">
        <v>151</v>
      </c>
      <c r="K19" s="473"/>
      <c r="L19" s="250">
        <v>1</v>
      </c>
      <c r="M19" s="265" t="s">
        <v>146</v>
      </c>
      <c r="N19" s="250" t="s">
        <v>133</v>
      </c>
      <c r="O19" s="252"/>
      <c r="P19" s="252" t="s">
        <v>191</v>
      </c>
      <c r="Q19" s="266" t="s">
        <v>29</v>
      </c>
      <c r="R19" s="252"/>
      <c r="S19" s="252"/>
      <c r="T19" s="252"/>
      <c r="U19" s="252"/>
    </row>
    <row r="20" spans="1:21" ht="43.5">
      <c r="A20" s="473"/>
      <c r="B20" s="473"/>
      <c r="C20" s="473"/>
      <c r="D20" s="474"/>
      <c r="E20" s="473"/>
      <c r="F20" s="473"/>
      <c r="G20" s="473"/>
      <c r="H20" s="473"/>
      <c r="I20" s="473"/>
      <c r="J20" s="474"/>
      <c r="K20" s="473"/>
      <c r="L20" s="250">
        <v>2</v>
      </c>
      <c r="M20" s="250" t="s">
        <v>134</v>
      </c>
      <c r="N20" s="250" t="s">
        <v>116</v>
      </c>
      <c r="O20" s="252"/>
      <c r="P20" s="252" t="s">
        <v>191</v>
      </c>
      <c r="Q20" s="266" t="s">
        <v>29</v>
      </c>
      <c r="R20" s="252"/>
      <c r="S20" s="252"/>
      <c r="T20" s="252"/>
      <c r="U20" s="252"/>
    </row>
    <row r="21" spans="1:21" ht="57.75">
      <c r="A21" s="473"/>
      <c r="B21" s="473"/>
      <c r="C21" s="473"/>
      <c r="D21" s="474"/>
      <c r="E21" s="473"/>
      <c r="F21" s="473"/>
      <c r="G21" s="473"/>
      <c r="H21" s="473"/>
      <c r="I21" s="473"/>
      <c r="J21" s="474"/>
      <c r="K21" s="473"/>
      <c r="L21" s="250">
        <v>3</v>
      </c>
      <c r="M21" s="250" t="s">
        <v>117</v>
      </c>
      <c r="N21" s="250" t="s">
        <v>136</v>
      </c>
      <c r="O21" s="252"/>
      <c r="P21" s="252" t="s">
        <v>191</v>
      </c>
      <c r="Q21" s="266" t="s">
        <v>29</v>
      </c>
      <c r="R21" s="252"/>
      <c r="S21" s="252"/>
      <c r="T21" s="252"/>
      <c r="U21" s="252"/>
    </row>
    <row r="22" spans="1:21">
      <c r="A22" s="473"/>
      <c r="B22" s="473"/>
      <c r="C22" s="473"/>
      <c r="D22" s="474"/>
      <c r="E22" s="473"/>
      <c r="F22" s="473"/>
      <c r="G22" s="473"/>
      <c r="H22" s="473"/>
      <c r="I22" s="473"/>
      <c r="J22" s="474"/>
      <c r="K22" s="473"/>
      <c r="L22" s="250">
        <v>4</v>
      </c>
      <c r="M22" s="265" t="s">
        <v>119</v>
      </c>
      <c r="N22" s="265" t="s">
        <v>120</v>
      </c>
      <c r="O22" s="252"/>
      <c r="P22" s="252" t="s">
        <v>191</v>
      </c>
      <c r="Q22" s="266" t="s">
        <v>29</v>
      </c>
      <c r="R22" s="252"/>
      <c r="S22" s="252"/>
      <c r="T22" s="252"/>
      <c r="U22" s="252"/>
    </row>
    <row r="23" spans="1:21" ht="101.25">
      <c r="A23" s="473"/>
      <c r="B23" s="473"/>
      <c r="C23" s="473"/>
      <c r="D23" s="474"/>
      <c r="E23" s="473"/>
      <c r="F23" s="473"/>
      <c r="G23" s="473"/>
      <c r="H23" s="473"/>
      <c r="I23" s="473"/>
      <c r="J23" s="474"/>
      <c r="K23" s="473"/>
      <c r="L23" s="250">
        <v>5</v>
      </c>
      <c r="M23" s="250" t="s">
        <v>152</v>
      </c>
      <c r="N23" s="250" t="s">
        <v>153</v>
      </c>
      <c r="O23" s="252"/>
      <c r="P23" s="252" t="s">
        <v>191</v>
      </c>
      <c r="Q23" s="266" t="s">
        <v>29</v>
      </c>
      <c r="R23" s="252"/>
      <c r="S23" s="252"/>
      <c r="T23" s="252"/>
      <c r="U23" s="252"/>
    </row>
    <row r="24" spans="1:21" ht="72.75">
      <c r="A24" s="473"/>
      <c r="B24" s="473"/>
      <c r="C24" s="473"/>
      <c r="D24" s="474"/>
      <c r="E24" s="473"/>
      <c r="F24" s="473"/>
      <c r="G24" s="473"/>
      <c r="H24" s="473"/>
      <c r="I24" s="473"/>
      <c r="J24" s="474"/>
      <c r="K24" s="473"/>
      <c r="L24" s="250">
        <v>6</v>
      </c>
      <c r="M24" s="250" t="s">
        <v>154</v>
      </c>
      <c r="N24" s="250" t="s">
        <v>155</v>
      </c>
      <c r="O24" s="252"/>
      <c r="P24" s="252" t="s">
        <v>191</v>
      </c>
      <c r="Q24" s="266" t="s">
        <v>29</v>
      </c>
      <c r="R24" s="252"/>
      <c r="S24" s="252"/>
      <c r="T24" s="252"/>
      <c r="U24" s="252"/>
    </row>
    <row r="25" spans="1:21" ht="201.75">
      <c r="A25" s="473"/>
      <c r="B25" s="473"/>
      <c r="C25" s="473"/>
      <c r="D25" s="474"/>
      <c r="E25" s="473"/>
      <c r="F25" s="473"/>
      <c r="G25" s="473"/>
      <c r="H25" s="473"/>
      <c r="I25" s="473"/>
      <c r="J25" s="474"/>
      <c r="K25" s="473"/>
      <c r="L25" s="250">
        <v>7</v>
      </c>
      <c r="M25" s="250" t="s">
        <v>156</v>
      </c>
      <c r="N25" s="250" t="s">
        <v>157</v>
      </c>
      <c r="O25" s="252"/>
      <c r="P25" s="252" t="s">
        <v>191</v>
      </c>
      <c r="Q25" s="266" t="s">
        <v>29</v>
      </c>
      <c r="R25" s="252"/>
      <c r="S25" s="252"/>
      <c r="T25" s="252"/>
      <c r="U25" s="252"/>
    </row>
    <row r="26" spans="1:21" ht="72.75">
      <c r="A26" s="473"/>
      <c r="B26" s="473"/>
      <c r="C26" s="473"/>
      <c r="D26" s="474"/>
      <c r="E26" s="473"/>
      <c r="F26" s="473"/>
      <c r="G26" s="473"/>
      <c r="H26" s="473"/>
      <c r="I26" s="473"/>
      <c r="J26" s="474"/>
      <c r="K26" s="473"/>
      <c r="L26" s="250">
        <v>8</v>
      </c>
      <c r="M26" s="250" t="s">
        <v>158</v>
      </c>
      <c r="N26" s="250" t="s">
        <v>159</v>
      </c>
      <c r="O26" s="252"/>
      <c r="P26" s="252" t="s">
        <v>191</v>
      </c>
      <c r="Q26" s="266" t="s">
        <v>29</v>
      </c>
      <c r="R26" s="252"/>
      <c r="S26" s="252"/>
      <c r="T26" s="252"/>
      <c r="U26" s="252"/>
    </row>
    <row r="27" spans="1:21" ht="274.5" customHeight="1">
      <c r="A27" s="473"/>
      <c r="B27" s="473"/>
      <c r="C27" s="473"/>
      <c r="D27" s="474"/>
      <c r="E27" s="473"/>
      <c r="F27" s="473"/>
      <c r="G27" s="473"/>
      <c r="H27" s="473"/>
      <c r="I27" s="473"/>
      <c r="J27" s="474"/>
      <c r="K27" s="473"/>
      <c r="L27" s="250">
        <v>9</v>
      </c>
      <c r="M27" s="250" t="s">
        <v>161</v>
      </c>
      <c r="N27" s="250" t="s">
        <v>162</v>
      </c>
      <c r="O27" s="252"/>
      <c r="P27" s="252" t="s">
        <v>191</v>
      </c>
      <c r="Q27" s="266" t="s">
        <v>29</v>
      </c>
      <c r="R27" s="252"/>
      <c r="S27" s="252"/>
      <c r="T27" s="252"/>
      <c r="U27" s="252"/>
    </row>
    <row r="28" spans="1:21" ht="43.5">
      <c r="A28" s="473">
        <v>5</v>
      </c>
      <c r="B28" s="473"/>
      <c r="C28" s="473">
        <v>5</v>
      </c>
      <c r="D28" s="473" t="s">
        <v>163</v>
      </c>
      <c r="E28" s="473">
        <v>1</v>
      </c>
      <c r="F28" s="473" t="s">
        <v>21</v>
      </c>
      <c r="G28" s="473"/>
      <c r="H28" s="473"/>
      <c r="I28" s="473" t="s">
        <v>164</v>
      </c>
      <c r="J28" s="473" t="s">
        <v>165</v>
      </c>
      <c r="K28" s="473"/>
      <c r="L28" s="250">
        <v>1</v>
      </c>
      <c r="M28" s="250" t="s">
        <v>146</v>
      </c>
      <c r="N28" s="250" t="s">
        <v>133</v>
      </c>
      <c r="O28" s="268" t="s">
        <v>401</v>
      </c>
      <c r="P28" s="252" t="s">
        <v>255</v>
      </c>
      <c r="Q28" s="266" t="s">
        <v>29</v>
      </c>
      <c r="R28" s="252"/>
      <c r="S28" s="252"/>
      <c r="T28" s="252"/>
      <c r="U28" s="254"/>
    </row>
    <row r="29" spans="1:21" ht="43.5">
      <c r="A29" s="473"/>
      <c r="B29" s="473"/>
      <c r="C29" s="473"/>
      <c r="D29" s="473"/>
      <c r="E29" s="473"/>
      <c r="F29" s="473"/>
      <c r="G29" s="473"/>
      <c r="H29" s="473"/>
      <c r="I29" s="473"/>
      <c r="J29" s="473"/>
      <c r="K29" s="473"/>
      <c r="L29" s="250">
        <v>2</v>
      </c>
      <c r="M29" s="250" t="s">
        <v>134</v>
      </c>
      <c r="N29" s="250" t="s">
        <v>116</v>
      </c>
      <c r="O29" s="252"/>
      <c r="P29" s="252" t="s">
        <v>255</v>
      </c>
      <c r="Q29" s="266" t="s">
        <v>29</v>
      </c>
      <c r="R29" s="252"/>
      <c r="S29" s="252"/>
      <c r="T29" s="252"/>
      <c r="U29" s="252"/>
    </row>
    <row r="30" spans="1:21" ht="29.25">
      <c r="A30" s="473"/>
      <c r="B30" s="473"/>
      <c r="C30" s="473"/>
      <c r="D30" s="473"/>
      <c r="E30" s="473"/>
      <c r="F30" s="473"/>
      <c r="G30" s="473"/>
      <c r="H30" s="473"/>
      <c r="I30" s="473"/>
      <c r="J30" s="473"/>
      <c r="K30" s="473"/>
      <c r="L30" s="250">
        <v>3</v>
      </c>
      <c r="M30" s="250" t="s">
        <v>117</v>
      </c>
      <c r="N30" s="250" t="s">
        <v>136</v>
      </c>
      <c r="O30" s="252"/>
      <c r="P30" s="252" t="s">
        <v>255</v>
      </c>
      <c r="Q30" s="266" t="s">
        <v>29</v>
      </c>
      <c r="R30" s="252"/>
      <c r="S30" s="252"/>
      <c r="T30" s="252"/>
      <c r="U30" s="252"/>
    </row>
    <row r="31" spans="1:21" ht="43.5">
      <c r="A31" s="473"/>
      <c r="B31" s="473"/>
      <c r="C31" s="473"/>
      <c r="D31" s="473"/>
      <c r="E31" s="473"/>
      <c r="F31" s="473"/>
      <c r="G31" s="473"/>
      <c r="H31" s="473"/>
      <c r="I31" s="473"/>
      <c r="J31" s="473"/>
      <c r="K31" s="473"/>
      <c r="L31" s="250">
        <v>4</v>
      </c>
      <c r="M31" s="250" t="s">
        <v>166</v>
      </c>
      <c r="N31" s="250" t="s">
        <v>167</v>
      </c>
      <c r="O31" s="252"/>
      <c r="P31" s="252" t="s">
        <v>255</v>
      </c>
      <c r="Q31" s="266" t="s">
        <v>29</v>
      </c>
      <c r="R31" s="252"/>
      <c r="S31" s="252"/>
      <c r="T31" s="252"/>
      <c r="U31" s="252"/>
    </row>
    <row r="32" spans="1:21">
      <c r="A32" s="473"/>
      <c r="B32" s="473"/>
      <c r="C32" s="473"/>
      <c r="D32" s="473"/>
      <c r="E32" s="473"/>
      <c r="F32" s="473"/>
      <c r="G32" s="473"/>
      <c r="H32" s="473"/>
      <c r="I32" s="473"/>
      <c r="J32" s="473"/>
      <c r="K32" s="473"/>
      <c r="L32" s="250">
        <v>5</v>
      </c>
      <c r="M32" s="250" t="s">
        <v>402</v>
      </c>
      <c r="N32" s="250" t="s">
        <v>169</v>
      </c>
      <c r="O32" s="252"/>
      <c r="P32" s="252" t="s">
        <v>255</v>
      </c>
      <c r="Q32" s="266" t="s">
        <v>29</v>
      </c>
      <c r="R32" s="252"/>
      <c r="S32" s="252"/>
      <c r="T32" s="252"/>
      <c r="U32" s="252"/>
    </row>
    <row r="33" spans="1:21" ht="43.5">
      <c r="A33" s="473"/>
      <c r="B33" s="473"/>
      <c r="C33" s="473"/>
      <c r="D33" s="473"/>
      <c r="E33" s="473"/>
      <c r="F33" s="473"/>
      <c r="G33" s="473"/>
      <c r="H33" s="473"/>
      <c r="I33" s="473"/>
      <c r="J33" s="473"/>
      <c r="K33" s="473"/>
      <c r="L33" s="250">
        <v>6</v>
      </c>
      <c r="M33" s="250" t="s">
        <v>403</v>
      </c>
      <c r="N33" s="250" t="s">
        <v>171</v>
      </c>
      <c r="O33" s="252"/>
      <c r="P33" s="252" t="s">
        <v>255</v>
      </c>
      <c r="Q33" s="266" t="s">
        <v>29</v>
      </c>
      <c r="R33" s="252"/>
      <c r="S33" s="252"/>
      <c r="T33" s="252"/>
      <c r="U33" s="252"/>
    </row>
    <row r="34" spans="1:21" ht="101.25">
      <c r="A34" s="473"/>
      <c r="B34" s="473"/>
      <c r="C34" s="473"/>
      <c r="D34" s="473"/>
      <c r="E34" s="473"/>
      <c r="F34" s="473"/>
      <c r="G34" s="473"/>
      <c r="H34" s="473"/>
      <c r="I34" s="473"/>
      <c r="J34" s="473"/>
      <c r="K34" s="473"/>
      <c r="L34" s="250">
        <v>7</v>
      </c>
      <c r="M34" s="250" t="s">
        <v>172</v>
      </c>
      <c r="N34" s="250" t="s">
        <v>173</v>
      </c>
      <c r="O34" s="252"/>
      <c r="P34" s="252" t="s">
        <v>255</v>
      </c>
      <c r="Q34" s="266" t="s">
        <v>29</v>
      </c>
      <c r="R34" s="252"/>
      <c r="S34" s="252"/>
      <c r="T34" s="252"/>
      <c r="U34" s="252"/>
    </row>
    <row r="35" spans="1:21">
      <c r="A35" s="473"/>
      <c r="B35" s="473"/>
      <c r="C35" s="473"/>
      <c r="D35" s="473"/>
      <c r="E35" s="473"/>
      <c r="F35" s="473"/>
      <c r="G35" s="473"/>
      <c r="H35" s="473"/>
      <c r="I35" s="473"/>
      <c r="J35" s="473"/>
      <c r="K35" s="473"/>
      <c r="L35" s="473">
        <v>8</v>
      </c>
      <c r="M35" s="473" t="s">
        <v>174</v>
      </c>
      <c r="N35" s="473" t="s">
        <v>175</v>
      </c>
      <c r="O35" s="252"/>
      <c r="P35" s="252" t="s">
        <v>255</v>
      </c>
      <c r="Q35" s="266" t="s">
        <v>29</v>
      </c>
      <c r="R35" s="252"/>
      <c r="S35" s="252"/>
      <c r="T35" s="252"/>
      <c r="U35" s="252"/>
    </row>
    <row r="36" spans="1:21">
      <c r="A36" s="473"/>
      <c r="B36" s="473"/>
      <c r="C36" s="473"/>
      <c r="D36" s="473"/>
      <c r="E36" s="473"/>
      <c r="F36" s="473"/>
      <c r="G36" s="473"/>
      <c r="H36" s="473"/>
      <c r="I36" s="473"/>
      <c r="J36" s="473"/>
      <c r="K36" s="473"/>
      <c r="L36" s="473"/>
      <c r="M36" s="473"/>
      <c r="N36" s="473"/>
      <c r="O36" s="252"/>
      <c r="P36" s="252" t="s">
        <v>255</v>
      </c>
      <c r="Q36" s="266" t="s">
        <v>29</v>
      </c>
      <c r="R36" s="252"/>
      <c r="S36" s="252"/>
      <c r="T36" s="252"/>
      <c r="U36" s="252"/>
    </row>
    <row r="37" spans="1:21" ht="15" customHeight="1">
      <c r="A37" s="487">
        <v>6</v>
      </c>
      <c r="B37" s="488"/>
      <c r="C37" s="488">
        <v>6</v>
      </c>
      <c r="D37" s="488" t="s">
        <v>198</v>
      </c>
      <c r="E37" s="488">
        <v>1</v>
      </c>
      <c r="F37" s="488" t="s">
        <v>21</v>
      </c>
      <c r="G37" s="488"/>
      <c r="H37" s="488"/>
      <c r="I37" s="488" t="s">
        <v>199</v>
      </c>
      <c r="J37" s="488" t="s">
        <v>200</v>
      </c>
      <c r="K37" s="488"/>
      <c r="L37" s="269">
        <v>1</v>
      </c>
      <c r="M37" s="269" t="s">
        <v>96</v>
      </c>
      <c r="N37" s="269" t="s">
        <v>133</v>
      </c>
      <c r="O37" s="270"/>
      <c r="P37" s="270" t="s">
        <v>191</v>
      </c>
      <c r="Q37" s="271" t="s">
        <v>29</v>
      </c>
      <c r="R37" s="252"/>
      <c r="S37" s="252"/>
      <c r="T37" s="252"/>
      <c r="U37" s="252"/>
    </row>
    <row r="38" spans="1:21" ht="43.5">
      <c r="A38" s="487"/>
      <c r="B38" s="488"/>
      <c r="C38" s="488"/>
      <c r="D38" s="488"/>
      <c r="E38" s="488"/>
      <c r="F38" s="488"/>
      <c r="G38" s="488"/>
      <c r="H38" s="488"/>
      <c r="I38" s="488"/>
      <c r="J38" s="488"/>
      <c r="K38" s="488"/>
      <c r="L38" s="269">
        <v>2</v>
      </c>
      <c r="M38" s="269" t="s">
        <v>202</v>
      </c>
      <c r="N38" s="269" t="s">
        <v>116</v>
      </c>
      <c r="O38" s="270"/>
      <c r="P38" s="270" t="s">
        <v>191</v>
      </c>
      <c r="Q38" s="271" t="s">
        <v>29</v>
      </c>
      <c r="R38" s="252"/>
      <c r="S38" s="252"/>
      <c r="T38" s="252"/>
      <c r="U38" s="252"/>
    </row>
    <row r="39" spans="1:21" ht="29.25">
      <c r="A39" s="487"/>
      <c r="B39" s="488"/>
      <c r="C39" s="488"/>
      <c r="D39" s="488"/>
      <c r="E39" s="488"/>
      <c r="F39" s="488"/>
      <c r="G39" s="488"/>
      <c r="H39" s="488"/>
      <c r="I39" s="488"/>
      <c r="J39" s="488"/>
      <c r="K39" s="488"/>
      <c r="L39" s="269">
        <v>3</v>
      </c>
      <c r="M39" s="269" t="s">
        <v>117</v>
      </c>
      <c r="N39" s="269" t="s">
        <v>136</v>
      </c>
      <c r="O39" s="270"/>
      <c r="P39" s="270" t="s">
        <v>191</v>
      </c>
      <c r="Q39" s="271" t="s">
        <v>29</v>
      </c>
      <c r="R39" s="252"/>
      <c r="S39" s="252"/>
      <c r="T39" s="252"/>
      <c r="U39" s="252"/>
    </row>
    <row r="40" spans="1:21" ht="29.25">
      <c r="A40" s="487"/>
      <c r="B40" s="488"/>
      <c r="C40" s="488"/>
      <c r="D40" s="488"/>
      <c r="E40" s="488"/>
      <c r="F40" s="488"/>
      <c r="G40" s="488"/>
      <c r="H40" s="488"/>
      <c r="I40" s="488"/>
      <c r="J40" s="488"/>
      <c r="K40" s="488"/>
      <c r="L40" s="269">
        <v>4</v>
      </c>
      <c r="M40" s="269" t="s">
        <v>147</v>
      </c>
      <c r="N40" s="269" t="s">
        <v>120</v>
      </c>
      <c r="O40" s="270"/>
      <c r="P40" s="270" t="s">
        <v>191</v>
      </c>
      <c r="Q40" s="271" t="s">
        <v>29</v>
      </c>
      <c r="R40" s="252"/>
      <c r="S40" s="252"/>
      <c r="T40" s="252"/>
      <c r="U40" s="252"/>
    </row>
    <row r="41" spans="1:21" ht="29.25">
      <c r="A41" s="487"/>
      <c r="B41" s="488"/>
      <c r="C41" s="488"/>
      <c r="D41" s="488"/>
      <c r="E41" s="488"/>
      <c r="F41" s="488"/>
      <c r="G41" s="488"/>
      <c r="H41" s="488"/>
      <c r="I41" s="488"/>
      <c r="J41" s="488"/>
      <c r="K41" s="488"/>
      <c r="L41" s="269">
        <v>5</v>
      </c>
      <c r="M41" s="269" t="s">
        <v>121</v>
      </c>
      <c r="N41" s="269" t="s">
        <v>122</v>
      </c>
      <c r="O41" s="270"/>
      <c r="P41" s="270" t="s">
        <v>191</v>
      </c>
      <c r="Q41" s="271" t="s">
        <v>29</v>
      </c>
      <c r="R41" s="252"/>
      <c r="S41" s="252"/>
      <c r="T41" s="252"/>
      <c r="U41" s="252"/>
    </row>
    <row r="42" spans="1:21" ht="29.25">
      <c r="A42" s="487"/>
      <c r="B42" s="488"/>
      <c r="C42" s="488"/>
      <c r="D42" s="488"/>
      <c r="E42" s="488"/>
      <c r="F42" s="488"/>
      <c r="G42" s="488"/>
      <c r="H42" s="488"/>
      <c r="I42" s="488"/>
      <c r="J42" s="488"/>
      <c r="K42" s="488"/>
      <c r="L42" s="269">
        <v>6</v>
      </c>
      <c r="M42" s="269" t="s">
        <v>203</v>
      </c>
      <c r="N42" s="269" t="s">
        <v>204</v>
      </c>
      <c r="O42" s="270"/>
      <c r="P42" s="270" t="s">
        <v>191</v>
      </c>
      <c r="Q42" s="271" t="s">
        <v>29</v>
      </c>
      <c r="R42" s="252"/>
      <c r="S42" s="252"/>
      <c r="T42" s="252"/>
      <c r="U42" s="252"/>
    </row>
    <row r="43" spans="1:21" ht="72.75">
      <c r="A43" s="473">
        <v>7</v>
      </c>
      <c r="B43" s="473"/>
      <c r="C43" s="473">
        <v>7</v>
      </c>
      <c r="D43" s="473" t="s">
        <v>230</v>
      </c>
      <c r="E43" s="473"/>
      <c r="F43" s="473"/>
      <c r="G43" s="473"/>
      <c r="H43" s="473"/>
      <c r="I43" s="473" t="s">
        <v>231</v>
      </c>
      <c r="J43" s="473" t="s">
        <v>165</v>
      </c>
      <c r="K43" s="250"/>
      <c r="L43" s="250">
        <v>1</v>
      </c>
      <c r="M43" s="250" t="s">
        <v>146</v>
      </c>
      <c r="N43" s="250" t="s">
        <v>133</v>
      </c>
      <c r="O43" s="252" t="s">
        <v>404</v>
      </c>
      <c r="P43" s="252" t="s">
        <v>292</v>
      </c>
      <c r="Q43" s="266" t="s">
        <v>29</v>
      </c>
      <c r="R43" s="252"/>
      <c r="S43" s="252"/>
      <c r="T43" s="252"/>
      <c r="U43" s="252"/>
    </row>
    <row r="44" spans="1:21" ht="72.75">
      <c r="A44" s="473"/>
      <c r="B44" s="473"/>
      <c r="C44" s="473"/>
      <c r="D44" s="473"/>
      <c r="E44" s="473"/>
      <c r="F44" s="473"/>
      <c r="G44" s="473"/>
      <c r="H44" s="473"/>
      <c r="I44" s="473"/>
      <c r="J44" s="473"/>
      <c r="K44" s="250"/>
      <c r="L44" s="250">
        <v>2</v>
      </c>
      <c r="M44" s="250" t="s">
        <v>134</v>
      </c>
      <c r="N44" s="250" t="s">
        <v>116</v>
      </c>
      <c r="O44" s="252"/>
      <c r="P44" s="252"/>
      <c r="Q44" s="266" t="s">
        <v>29</v>
      </c>
      <c r="R44" s="252"/>
      <c r="S44" s="252"/>
      <c r="T44" s="252"/>
      <c r="U44" s="252"/>
    </row>
    <row r="45" spans="1:21" ht="57.75">
      <c r="A45" s="473"/>
      <c r="B45" s="473"/>
      <c r="C45" s="473"/>
      <c r="D45" s="473"/>
      <c r="E45" s="473"/>
      <c r="F45" s="473"/>
      <c r="G45" s="473"/>
      <c r="H45" s="473"/>
      <c r="I45" s="473"/>
      <c r="J45" s="473"/>
      <c r="K45" s="250"/>
      <c r="L45" s="250">
        <v>3</v>
      </c>
      <c r="M45" s="250" t="s">
        <v>117</v>
      </c>
      <c r="N45" s="250" t="s">
        <v>136</v>
      </c>
      <c r="O45" s="252"/>
      <c r="P45" s="252"/>
      <c r="Q45" s="266" t="s">
        <v>29</v>
      </c>
      <c r="R45" s="252"/>
      <c r="S45" s="252"/>
      <c r="T45" s="252"/>
      <c r="U45" s="252"/>
    </row>
    <row r="46" spans="1:21" ht="57.75">
      <c r="A46" s="473"/>
      <c r="B46" s="473"/>
      <c r="C46" s="473"/>
      <c r="D46" s="473"/>
      <c r="E46" s="473"/>
      <c r="F46" s="473"/>
      <c r="G46" s="473"/>
      <c r="H46" s="473"/>
      <c r="I46" s="473"/>
      <c r="J46" s="473"/>
      <c r="K46" s="250"/>
      <c r="L46" s="250">
        <v>4</v>
      </c>
      <c r="M46" s="250" t="s">
        <v>166</v>
      </c>
      <c r="N46" s="250" t="s">
        <v>167</v>
      </c>
      <c r="O46" s="252"/>
      <c r="P46" s="252"/>
      <c r="Q46" s="266" t="s">
        <v>29</v>
      </c>
      <c r="R46" s="252"/>
      <c r="S46" s="252"/>
      <c r="T46" s="252"/>
      <c r="U46" s="252"/>
    </row>
    <row r="47" spans="1:21">
      <c r="A47" s="473"/>
      <c r="B47" s="473"/>
      <c r="C47" s="473"/>
      <c r="D47" s="473"/>
      <c r="E47" s="473"/>
      <c r="F47" s="473"/>
      <c r="G47" s="473"/>
      <c r="H47" s="473"/>
      <c r="I47" s="473"/>
      <c r="J47" s="473"/>
      <c r="K47" s="250"/>
      <c r="L47" s="250">
        <v>5</v>
      </c>
      <c r="M47" s="250" t="s">
        <v>402</v>
      </c>
      <c r="N47" s="250" t="s">
        <v>169</v>
      </c>
      <c r="O47" s="252"/>
      <c r="P47" s="252"/>
      <c r="Q47" s="266" t="s">
        <v>29</v>
      </c>
      <c r="R47" s="252"/>
      <c r="S47" s="252"/>
      <c r="T47" s="252"/>
      <c r="U47" s="252"/>
    </row>
    <row r="48" spans="1:21" ht="361.5">
      <c r="A48" s="473"/>
      <c r="B48" s="473"/>
      <c r="C48" s="473"/>
      <c r="D48" s="473"/>
      <c r="E48" s="473"/>
      <c r="F48" s="473"/>
      <c r="G48" s="473"/>
      <c r="H48" s="473"/>
      <c r="I48" s="473"/>
      <c r="J48" s="473"/>
      <c r="K48" s="250"/>
      <c r="L48" s="250">
        <v>6</v>
      </c>
      <c r="M48" s="250" t="s">
        <v>232</v>
      </c>
      <c r="N48" s="250" t="s">
        <v>233</v>
      </c>
      <c r="O48" s="252"/>
      <c r="P48" s="252"/>
      <c r="Q48" s="266" t="s">
        <v>29</v>
      </c>
      <c r="R48" s="252"/>
      <c r="S48" s="252"/>
      <c r="T48" s="252"/>
      <c r="U48" s="252"/>
    </row>
    <row r="49" spans="1:21" ht="72.75">
      <c r="A49" s="474">
        <v>8</v>
      </c>
      <c r="B49" s="474"/>
      <c r="C49" s="474">
        <v>8</v>
      </c>
      <c r="D49" s="474" t="s">
        <v>234</v>
      </c>
      <c r="E49" s="474"/>
      <c r="F49" s="474"/>
      <c r="G49" s="474"/>
      <c r="H49" s="474"/>
      <c r="I49" s="474" t="s">
        <v>235</v>
      </c>
      <c r="J49" s="474" t="s">
        <v>236</v>
      </c>
      <c r="K49" s="250"/>
      <c r="L49" s="250">
        <v>1</v>
      </c>
      <c r="M49" s="250" t="s">
        <v>237</v>
      </c>
      <c r="N49" s="250" t="s">
        <v>238</v>
      </c>
      <c r="O49" s="252"/>
      <c r="P49" s="252" t="s">
        <v>28</v>
      </c>
      <c r="Q49" s="266" t="s">
        <v>29</v>
      </c>
      <c r="R49" s="252"/>
      <c r="S49" s="252"/>
      <c r="T49" s="252"/>
      <c r="U49" s="252"/>
    </row>
    <row r="50" spans="1:21" ht="57.75">
      <c r="A50" s="474"/>
      <c r="B50" s="474"/>
      <c r="C50" s="474"/>
      <c r="D50" s="474"/>
      <c r="E50" s="474"/>
      <c r="F50" s="474"/>
      <c r="G50" s="474"/>
      <c r="H50" s="474"/>
      <c r="I50" s="474"/>
      <c r="J50" s="474"/>
      <c r="K50" s="250"/>
      <c r="L50" s="250">
        <v>2</v>
      </c>
      <c r="M50" s="250" t="s">
        <v>240</v>
      </c>
      <c r="N50" s="250" t="s">
        <v>241</v>
      </c>
      <c r="O50" s="252"/>
      <c r="P50" s="252"/>
      <c r="Q50" s="266" t="s">
        <v>29</v>
      </c>
      <c r="R50" s="252"/>
      <c r="S50" s="252"/>
      <c r="T50" s="252"/>
      <c r="U50" s="252"/>
    </row>
    <row r="51" spans="1:21" ht="43.5">
      <c r="A51" s="474"/>
      <c r="B51" s="474"/>
      <c r="C51" s="474"/>
      <c r="D51" s="474"/>
      <c r="E51" s="474"/>
      <c r="F51" s="474"/>
      <c r="G51" s="474"/>
      <c r="H51" s="474"/>
      <c r="I51" s="474"/>
      <c r="J51" s="474"/>
      <c r="K51" s="250"/>
      <c r="L51" s="250">
        <v>3</v>
      </c>
      <c r="M51" s="250" t="s">
        <v>242</v>
      </c>
      <c r="N51" s="250" t="s">
        <v>243</v>
      </c>
      <c r="O51" s="252"/>
      <c r="P51" s="252" t="s">
        <v>405</v>
      </c>
      <c r="Q51" s="266" t="s">
        <v>29</v>
      </c>
      <c r="R51" s="252"/>
      <c r="S51" s="252"/>
      <c r="T51" s="252"/>
      <c r="U51" s="252"/>
    </row>
    <row r="52" spans="1:21" ht="57.75">
      <c r="A52" s="474"/>
      <c r="B52" s="474"/>
      <c r="C52" s="474"/>
      <c r="D52" s="474"/>
      <c r="E52" s="474"/>
      <c r="F52" s="474"/>
      <c r="G52" s="474"/>
      <c r="H52" s="474"/>
      <c r="I52" s="474"/>
      <c r="J52" s="474"/>
      <c r="K52" s="250"/>
      <c r="L52" s="250">
        <v>4</v>
      </c>
      <c r="M52" s="250" t="s">
        <v>244</v>
      </c>
      <c r="N52" s="250" t="s">
        <v>245</v>
      </c>
      <c r="O52" s="252"/>
      <c r="P52" s="252"/>
      <c r="Q52" s="266" t="s">
        <v>29</v>
      </c>
      <c r="R52" s="252"/>
      <c r="S52" s="252"/>
      <c r="T52" s="252"/>
      <c r="U52" s="252"/>
    </row>
    <row r="53" spans="1:21" ht="72.75">
      <c r="A53" s="474"/>
      <c r="B53" s="474"/>
      <c r="C53" s="474"/>
      <c r="D53" s="474"/>
      <c r="E53" s="474"/>
      <c r="F53" s="474"/>
      <c r="G53" s="474"/>
      <c r="H53" s="474"/>
      <c r="I53" s="474"/>
      <c r="J53" s="474"/>
      <c r="K53" s="250"/>
      <c r="L53" s="250">
        <v>5</v>
      </c>
      <c r="M53" s="250" t="s">
        <v>246</v>
      </c>
      <c r="N53" s="250" t="s">
        <v>247</v>
      </c>
      <c r="O53" s="252"/>
      <c r="P53" s="252"/>
      <c r="Q53" s="266" t="s">
        <v>29</v>
      </c>
      <c r="R53" s="252"/>
      <c r="S53" s="252"/>
      <c r="T53" s="252"/>
      <c r="U53" s="252"/>
    </row>
    <row r="54" spans="1:21" ht="115.5">
      <c r="A54" s="474"/>
      <c r="B54" s="474"/>
      <c r="C54" s="474"/>
      <c r="D54" s="474"/>
      <c r="E54" s="474"/>
      <c r="F54" s="474"/>
      <c r="G54" s="474"/>
      <c r="H54" s="474"/>
      <c r="I54" s="474"/>
      <c r="J54" s="474"/>
      <c r="K54" s="250"/>
      <c r="L54" s="250">
        <v>6</v>
      </c>
      <c r="M54" s="250" t="s">
        <v>248</v>
      </c>
      <c r="N54" s="250" t="s">
        <v>249</v>
      </c>
      <c r="O54" s="254" t="s">
        <v>406</v>
      </c>
      <c r="P54" s="254" t="s">
        <v>407</v>
      </c>
      <c r="Q54" s="266" t="s">
        <v>29</v>
      </c>
      <c r="R54" s="252"/>
      <c r="S54" s="252"/>
      <c r="T54" s="252"/>
      <c r="U54" s="252"/>
    </row>
    <row r="55" spans="1:21" ht="57.75">
      <c r="A55" s="473">
        <v>9</v>
      </c>
      <c r="B55" s="473"/>
      <c r="C55" s="473">
        <v>9</v>
      </c>
      <c r="D55" s="473" t="s">
        <v>205</v>
      </c>
      <c r="E55" s="473"/>
      <c r="F55" s="473"/>
      <c r="G55" s="473"/>
      <c r="H55" s="473"/>
      <c r="I55" s="473" t="s">
        <v>206</v>
      </c>
      <c r="J55" s="250"/>
      <c r="K55" s="250"/>
      <c r="L55" s="250">
        <v>1</v>
      </c>
      <c r="M55" s="250" t="s">
        <v>207</v>
      </c>
      <c r="N55" s="250" t="s">
        <v>111</v>
      </c>
      <c r="O55" s="252"/>
      <c r="P55" s="252" t="s">
        <v>28</v>
      </c>
      <c r="Q55" s="266" t="s">
        <v>29</v>
      </c>
      <c r="R55" s="252"/>
      <c r="S55" s="252"/>
      <c r="T55" s="252"/>
      <c r="U55" s="252"/>
    </row>
    <row r="56" spans="1:21" ht="72.75">
      <c r="A56" s="473"/>
      <c r="B56" s="473"/>
      <c r="C56" s="473"/>
      <c r="D56" s="473"/>
      <c r="E56" s="473"/>
      <c r="F56" s="473"/>
      <c r="G56" s="473"/>
      <c r="H56" s="473"/>
      <c r="I56" s="473"/>
      <c r="J56" s="250"/>
      <c r="K56" s="250"/>
      <c r="L56" s="250">
        <v>2</v>
      </c>
      <c r="M56" s="250" t="s">
        <v>209</v>
      </c>
      <c r="N56" s="250" t="s">
        <v>116</v>
      </c>
      <c r="O56" s="252"/>
      <c r="P56" s="252" t="s">
        <v>28</v>
      </c>
      <c r="Q56" s="266" t="s">
        <v>29</v>
      </c>
      <c r="R56" s="252"/>
      <c r="S56" s="252"/>
      <c r="T56" s="252"/>
      <c r="U56" s="252"/>
    </row>
    <row r="57" spans="1:21" ht="57.75">
      <c r="A57" s="473"/>
      <c r="B57" s="473"/>
      <c r="C57" s="473"/>
      <c r="D57" s="473"/>
      <c r="E57" s="473"/>
      <c r="F57" s="473"/>
      <c r="G57" s="473"/>
      <c r="H57" s="473"/>
      <c r="I57" s="473"/>
      <c r="J57" s="250"/>
      <c r="K57" s="250"/>
      <c r="L57" s="250">
        <v>3</v>
      </c>
      <c r="M57" s="250" t="s">
        <v>117</v>
      </c>
      <c r="N57" s="250" t="s">
        <v>118</v>
      </c>
      <c r="O57" s="252"/>
      <c r="P57" s="252" t="s">
        <v>28</v>
      </c>
      <c r="Q57" s="266" t="s">
        <v>29</v>
      </c>
      <c r="R57" s="252"/>
      <c r="S57" s="252"/>
      <c r="T57" s="252"/>
      <c r="U57" s="252"/>
    </row>
    <row r="58" spans="1:21" ht="43.5">
      <c r="A58" s="473"/>
      <c r="B58" s="473"/>
      <c r="C58" s="473"/>
      <c r="D58" s="473"/>
      <c r="E58" s="473"/>
      <c r="F58" s="473"/>
      <c r="G58" s="473"/>
      <c r="H58" s="473"/>
      <c r="I58" s="473"/>
      <c r="J58" s="250"/>
      <c r="K58" s="250"/>
      <c r="L58" s="250">
        <v>4</v>
      </c>
      <c r="M58" s="250" t="s">
        <v>119</v>
      </c>
      <c r="N58" s="250" t="s">
        <v>120</v>
      </c>
      <c r="O58" s="252"/>
      <c r="P58" s="252" t="s">
        <v>28</v>
      </c>
      <c r="Q58" s="266" t="s">
        <v>29</v>
      </c>
      <c r="R58" s="252"/>
      <c r="S58" s="252"/>
      <c r="T58" s="252"/>
      <c r="U58" s="252"/>
    </row>
    <row r="59" spans="1:21" ht="115.5">
      <c r="A59" s="473"/>
      <c r="B59" s="473"/>
      <c r="C59" s="473"/>
      <c r="D59" s="473"/>
      <c r="E59" s="473"/>
      <c r="F59" s="473"/>
      <c r="G59" s="473"/>
      <c r="H59" s="473"/>
      <c r="I59" s="473"/>
      <c r="J59" s="250"/>
      <c r="K59" s="250"/>
      <c r="L59" s="250">
        <v>5</v>
      </c>
      <c r="M59" s="250" t="s">
        <v>210</v>
      </c>
      <c r="N59" s="250" t="s">
        <v>211</v>
      </c>
      <c r="O59" s="252"/>
      <c r="P59" s="252" t="s">
        <v>28</v>
      </c>
      <c r="Q59" s="266" t="s">
        <v>29</v>
      </c>
      <c r="R59" s="252"/>
      <c r="S59" s="252"/>
      <c r="T59" s="252"/>
      <c r="U59" s="252"/>
    </row>
    <row r="60" spans="1:21" ht="29.25">
      <c r="A60" s="473"/>
      <c r="B60" s="473"/>
      <c r="C60" s="473"/>
      <c r="D60" s="473"/>
      <c r="E60" s="473"/>
      <c r="F60" s="473"/>
      <c r="G60" s="473"/>
      <c r="H60" s="473"/>
      <c r="I60" s="473"/>
      <c r="J60" s="250"/>
      <c r="K60" s="250"/>
      <c r="L60" s="250">
        <v>6</v>
      </c>
      <c r="M60" s="250" t="s">
        <v>212</v>
      </c>
      <c r="N60" s="250" t="s">
        <v>213</v>
      </c>
      <c r="O60" s="254" t="s">
        <v>406</v>
      </c>
      <c r="P60" s="252" t="s">
        <v>28</v>
      </c>
      <c r="Q60" s="266" t="s">
        <v>29</v>
      </c>
      <c r="R60" s="252"/>
      <c r="S60" s="252"/>
      <c r="T60" s="252"/>
      <c r="U60" s="252"/>
    </row>
    <row r="61" spans="1:21" ht="57.75">
      <c r="A61" s="473"/>
      <c r="B61" s="473"/>
      <c r="C61" s="473"/>
      <c r="D61" s="473"/>
      <c r="E61" s="473"/>
      <c r="F61" s="473"/>
      <c r="G61" s="473"/>
      <c r="H61" s="473"/>
      <c r="I61" s="473"/>
      <c r="J61" s="250"/>
      <c r="K61" s="250"/>
      <c r="L61" s="250">
        <v>7</v>
      </c>
      <c r="M61" s="250" t="s">
        <v>214</v>
      </c>
      <c r="N61" s="250" t="s">
        <v>215</v>
      </c>
      <c r="O61" s="252"/>
      <c r="P61" s="252" t="s">
        <v>28</v>
      </c>
      <c r="Q61" s="266" t="s">
        <v>29</v>
      </c>
      <c r="R61" s="252"/>
      <c r="S61" s="252"/>
      <c r="T61" s="252"/>
      <c r="U61" s="252"/>
    </row>
    <row r="62" spans="1:21" ht="57.75">
      <c r="A62" s="473">
        <v>10</v>
      </c>
      <c r="B62" s="473"/>
      <c r="C62" s="473">
        <v>10</v>
      </c>
      <c r="D62" s="473" t="s">
        <v>408</v>
      </c>
      <c r="E62" s="473"/>
      <c r="F62" s="473"/>
      <c r="G62" s="473"/>
      <c r="H62" s="473"/>
      <c r="I62" s="473" t="s">
        <v>409</v>
      </c>
      <c r="J62" s="250"/>
      <c r="K62" s="250"/>
      <c r="L62" s="250">
        <v>1</v>
      </c>
      <c r="M62" s="250" t="s">
        <v>207</v>
      </c>
      <c r="N62" s="250" t="s">
        <v>111</v>
      </c>
      <c r="O62" s="252"/>
      <c r="P62" s="252" t="s">
        <v>28</v>
      </c>
      <c r="Q62" s="266" t="s">
        <v>29</v>
      </c>
      <c r="R62" s="252"/>
      <c r="S62" s="252"/>
      <c r="T62" s="252"/>
      <c r="U62" s="252"/>
    </row>
    <row r="63" spans="1:21" ht="72.75">
      <c r="A63" s="473"/>
      <c r="B63" s="473"/>
      <c r="C63" s="473"/>
      <c r="D63" s="473"/>
      <c r="E63" s="473"/>
      <c r="F63" s="473"/>
      <c r="G63" s="473"/>
      <c r="H63" s="473"/>
      <c r="I63" s="473"/>
      <c r="J63" s="250"/>
      <c r="K63" s="250"/>
      <c r="L63" s="250">
        <v>2</v>
      </c>
      <c r="M63" s="250" t="s">
        <v>209</v>
      </c>
      <c r="N63" s="250" t="s">
        <v>116</v>
      </c>
      <c r="O63" s="252"/>
      <c r="P63" s="252" t="s">
        <v>28</v>
      </c>
      <c r="Q63" s="266" t="s">
        <v>29</v>
      </c>
      <c r="R63" s="252"/>
      <c r="S63" s="252"/>
      <c r="T63" s="252"/>
      <c r="U63" s="252"/>
    </row>
    <row r="64" spans="1:21" ht="57.75">
      <c r="A64" s="473"/>
      <c r="B64" s="473"/>
      <c r="C64" s="473"/>
      <c r="D64" s="473"/>
      <c r="E64" s="473"/>
      <c r="F64" s="473"/>
      <c r="G64" s="473"/>
      <c r="H64" s="473"/>
      <c r="I64" s="473"/>
      <c r="J64" s="250"/>
      <c r="K64" s="250"/>
      <c r="L64" s="250">
        <v>3</v>
      </c>
      <c r="M64" s="250" t="s">
        <v>117</v>
      </c>
      <c r="N64" s="250" t="s">
        <v>118</v>
      </c>
      <c r="O64" s="252"/>
      <c r="P64" s="252" t="s">
        <v>28</v>
      </c>
      <c r="Q64" s="266" t="s">
        <v>29</v>
      </c>
      <c r="R64" s="252"/>
      <c r="S64" s="252"/>
      <c r="T64" s="252"/>
      <c r="U64" s="252"/>
    </row>
    <row r="65" spans="1:21" ht="43.5">
      <c r="A65" s="473"/>
      <c r="B65" s="473"/>
      <c r="C65" s="473"/>
      <c r="D65" s="473"/>
      <c r="E65" s="473"/>
      <c r="F65" s="473"/>
      <c r="G65" s="473"/>
      <c r="H65" s="473"/>
      <c r="I65" s="473"/>
      <c r="J65" s="250"/>
      <c r="K65" s="250"/>
      <c r="L65" s="250">
        <v>4</v>
      </c>
      <c r="M65" s="250" t="s">
        <v>119</v>
      </c>
      <c r="N65" s="250" t="s">
        <v>120</v>
      </c>
      <c r="O65" s="252"/>
      <c r="P65" s="252" t="s">
        <v>28</v>
      </c>
      <c r="Q65" s="266" t="s">
        <v>29</v>
      </c>
      <c r="R65" s="252"/>
      <c r="S65" s="252"/>
      <c r="T65" s="252"/>
      <c r="U65" s="252"/>
    </row>
    <row r="66" spans="1:21" ht="115.5">
      <c r="A66" s="473"/>
      <c r="B66" s="473"/>
      <c r="C66" s="473"/>
      <c r="D66" s="473"/>
      <c r="E66" s="473"/>
      <c r="F66" s="473"/>
      <c r="G66" s="473"/>
      <c r="H66" s="473"/>
      <c r="I66" s="473"/>
      <c r="J66" s="250"/>
      <c r="K66" s="250"/>
      <c r="L66" s="250">
        <v>5</v>
      </c>
      <c r="M66" s="250" t="s">
        <v>210</v>
      </c>
      <c r="N66" s="250" t="s">
        <v>211</v>
      </c>
      <c r="O66" s="252"/>
      <c r="P66" s="252" t="s">
        <v>28</v>
      </c>
      <c r="Q66" s="266" t="s">
        <v>29</v>
      </c>
      <c r="R66" s="252"/>
      <c r="S66" s="252"/>
      <c r="T66" s="252"/>
      <c r="U66" s="252"/>
    </row>
    <row r="67" spans="1:21" ht="57.75">
      <c r="A67" s="473"/>
      <c r="B67" s="473"/>
      <c r="C67" s="473"/>
      <c r="D67" s="473"/>
      <c r="E67" s="473"/>
      <c r="F67" s="473"/>
      <c r="G67" s="473"/>
      <c r="H67" s="473"/>
      <c r="I67" s="473"/>
      <c r="J67" s="250"/>
      <c r="K67" s="250"/>
      <c r="L67" s="250">
        <v>6</v>
      </c>
      <c r="M67" s="250" t="s">
        <v>410</v>
      </c>
      <c r="N67" s="250" t="s">
        <v>213</v>
      </c>
      <c r="O67" s="252"/>
      <c r="P67" s="252" t="s">
        <v>28</v>
      </c>
      <c r="Q67" s="266" t="s">
        <v>29</v>
      </c>
      <c r="R67" s="252"/>
      <c r="S67" s="252"/>
      <c r="T67" s="252"/>
      <c r="U67" s="252"/>
    </row>
    <row r="68" spans="1:21" ht="43.5">
      <c r="A68" s="473"/>
      <c r="B68" s="473"/>
      <c r="C68" s="473"/>
      <c r="D68" s="473"/>
      <c r="E68" s="473"/>
      <c r="F68" s="473"/>
      <c r="G68" s="473"/>
      <c r="H68" s="473"/>
      <c r="I68" s="473"/>
      <c r="J68" s="250"/>
      <c r="K68" s="250"/>
      <c r="L68" s="250">
        <v>7</v>
      </c>
      <c r="M68" s="250" t="s">
        <v>214</v>
      </c>
      <c r="N68" s="250" t="s">
        <v>411</v>
      </c>
      <c r="O68" s="252"/>
      <c r="P68" s="252" t="s">
        <v>28</v>
      </c>
      <c r="Q68" s="266" t="s">
        <v>29</v>
      </c>
      <c r="R68" s="252"/>
      <c r="S68" s="252"/>
      <c r="T68" s="252"/>
      <c r="U68" s="252"/>
    </row>
  </sheetData>
  <autoFilter ref="A1:Z1" xr:uid="{3B07ACE1-AF7E-44B4-B469-49738F5992FA}"/>
  <mergeCells count="96">
    <mergeCell ref="A62:A68"/>
    <mergeCell ref="B62:B68"/>
    <mergeCell ref="C62:C68"/>
    <mergeCell ref="D62:D68"/>
    <mergeCell ref="E62:E68"/>
    <mergeCell ref="F62:F68"/>
    <mergeCell ref="G62:G68"/>
    <mergeCell ref="G49:G54"/>
    <mergeCell ref="H49:H54"/>
    <mergeCell ref="I49:I54"/>
    <mergeCell ref="H62:H68"/>
    <mergeCell ref="I62:I68"/>
    <mergeCell ref="G55:G61"/>
    <mergeCell ref="H55:H61"/>
    <mergeCell ref="I55:I61"/>
    <mergeCell ref="F49:F54"/>
    <mergeCell ref="J49:J54"/>
    <mergeCell ref="A55:A61"/>
    <mergeCell ref="B55:B61"/>
    <mergeCell ref="C55:C61"/>
    <mergeCell ref="D55:D61"/>
    <mergeCell ref="E55:E61"/>
    <mergeCell ref="F55:F61"/>
    <mergeCell ref="A49:A54"/>
    <mergeCell ref="B49:B54"/>
    <mergeCell ref="C49:C54"/>
    <mergeCell ref="D49:D54"/>
    <mergeCell ref="E49:E54"/>
    <mergeCell ref="H37:H42"/>
    <mergeCell ref="I37:I42"/>
    <mergeCell ref="J37:J42"/>
    <mergeCell ref="K37:K42"/>
    <mergeCell ref="A43:A48"/>
    <mergeCell ref="B43:B48"/>
    <mergeCell ref="C43:C48"/>
    <mergeCell ref="D43:D48"/>
    <mergeCell ref="E43:E48"/>
    <mergeCell ref="F43:F48"/>
    <mergeCell ref="G43:G48"/>
    <mergeCell ref="H43:H48"/>
    <mergeCell ref="I43:I48"/>
    <mergeCell ref="J43:J48"/>
    <mergeCell ref="L35:L36"/>
    <mergeCell ref="M35:M36"/>
    <mergeCell ref="N35:N36"/>
    <mergeCell ref="A37:A42"/>
    <mergeCell ref="B37:B42"/>
    <mergeCell ref="C37:C42"/>
    <mergeCell ref="D37:D42"/>
    <mergeCell ref="E37:E42"/>
    <mergeCell ref="F37:F42"/>
    <mergeCell ref="G37:G42"/>
    <mergeCell ref="F28:F36"/>
    <mergeCell ref="G28:G36"/>
    <mergeCell ref="H28:H36"/>
    <mergeCell ref="I28:I36"/>
    <mergeCell ref="J28:J36"/>
    <mergeCell ref="K28:K36"/>
    <mergeCell ref="H19:H27"/>
    <mergeCell ref="I19:I27"/>
    <mergeCell ref="J19:J27"/>
    <mergeCell ref="K19:K27"/>
    <mergeCell ref="D19:D27"/>
    <mergeCell ref="G19:G27"/>
    <mergeCell ref="A28:A36"/>
    <mergeCell ref="B28:B36"/>
    <mergeCell ref="C28:C36"/>
    <mergeCell ref="D28:D36"/>
    <mergeCell ref="E28:E36"/>
    <mergeCell ref="A19:A27"/>
    <mergeCell ref="B19:B27"/>
    <mergeCell ref="C19:C27"/>
    <mergeCell ref="E19:E27"/>
    <mergeCell ref="F19:F27"/>
    <mergeCell ref="F10:F18"/>
    <mergeCell ref="G10:G18"/>
    <mergeCell ref="H10:H18"/>
    <mergeCell ref="I10:I18"/>
    <mergeCell ref="J10:J18"/>
    <mergeCell ref="K10:K18"/>
    <mergeCell ref="G3:G9"/>
    <mergeCell ref="H3:H9"/>
    <mergeCell ref="I3:I9"/>
    <mergeCell ref="J3:J9"/>
    <mergeCell ref="K3:K9"/>
    <mergeCell ref="A10:A18"/>
    <mergeCell ref="B10:B18"/>
    <mergeCell ref="C10:C18"/>
    <mergeCell ref="D10:D18"/>
    <mergeCell ref="E10:E18"/>
    <mergeCell ref="F3:F9"/>
    <mergeCell ref="A3:A9"/>
    <mergeCell ref="B3:B9"/>
    <mergeCell ref="C3:C9"/>
    <mergeCell ref="D3:D9"/>
    <mergeCell ref="E3:E9"/>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4B5CDA-03B8-4054-9A5F-CAFBCCBD9CD1}">
  <dimension ref="A1:U48"/>
  <sheetViews>
    <sheetView workbookViewId="0">
      <pane ySplit="1" topLeftCell="E42" activePane="bottomLeft" state="frozen"/>
      <selection pane="bottomLeft" activeCell="H43" sqref="H43:H48"/>
    </sheetView>
  </sheetViews>
  <sheetFormatPr defaultRowHeight="15"/>
  <cols>
    <col min="5" max="5" width="33.5703125" customWidth="1"/>
    <col min="6" max="6" width="50.140625" customWidth="1"/>
    <col min="8" max="8" width="20.140625" bestFit="1" customWidth="1"/>
    <col min="9" max="9" width="36.85546875" customWidth="1"/>
    <col min="10" max="10" width="39.140625" customWidth="1"/>
    <col min="13" max="13" width="67.7109375" customWidth="1"/>
    <col min="14" max="14" width="50.5703125" customWidth="1"/>
    <col min="15" max="15" width="13.42578125" customWidth="1"/>
    <col min="21" max="21" width="36.5703125" bestFit="1" customWidth="1"/>
  </cols>
  <sheetData>
    <row r="1" spans="1:21" ht="43.5">
      <c r="A1" s="1" t="s">
        <v>0</v>
      </c>
      <c r="B1" s="1" t="s">
        <v>1</v>
      </c>
      <c r="C1" s="1" t="s">
        <v>0</v>
      </c>
      <c r="D1" s="1" t="s">
        <v>2</v>
      </c>
      <c r="E1" s="1" t="s">
        <v>3</v>
      </c>
      <c r="F1" s="1" t="s">
        <v>4</v>
      </c>
      <c r="G1" s="1" t="s">
        <v>5</v>
      </c>
      <c r="H1" s="1" t="s">
        <v>6</v>
      </c>
      <c r="I1" s="1" t="s">
        <v>7</v>
      </c>
      <c r="J1" s="1" t="s">
        <v>8</v>
      </c>
      <c r="K1" s="1" t="s">
        <v>2</v>
      </c>
      <c r="L1" s="1" t="s">
        <v>9</v>
      </c>
      <c r="M1" s="1" t="s">
        <v>10</v>
      </c>
      <c r="N1" s="1" t="s">
        <v>11</v>
      </c>
      <c r="O1" s="1" t="s">
        <v>12</v>
      </c>
      <c r="P1" s="1" t="s">
        <v>13</v>
      </c>
      <c r="Q1" s="1" t="s">
        <v>14</v>
      </c>
      <c r="R1" s="1" t="s">
        <v>15</v>
      </c>
      <c r="S1" s="1" t="s">
        <v>16</v>
      </c>
      <c r="T1" s="1" t="s">
        <v>17</v>
      </c>
      <c r="U1" s="1" t="s">
        <v>18</v>
      </c>
    </row>
    <row r="2" spans="1:21" ht="87">
      <c r="A2" s="492"/>
      <c r="B2" s="492"/>
      <c r="C2" s="492"/>
      <c r="D2" s="492" t="s">
        <v>216</v>
      </c>
      <c r="E2" s="492"/>
      <c r="F2" s="492"/>
      <c r="G2" s="492"/>
      <c r="H2" s="492"/>
      <c r="I2" s="492" t="s">
        <v>217</v>
      </c>
      <c r="J2" s="492" t="s">
        <v>218</v>
      </c>
      <c r="K2" s="492"/>
      <c r="L2" s="2">
        <v>1</v>
      </c>
      <c r="M2" s="2" t="s">
        <v>219</v>
      </c>
      <c r="N2" s="2" t="s">
        <v>133</v>
      </c>
      <c r="O2" s="2" t="s">
        <v>412</v>
      </c>
      <c r="P2" t="s">
        <v>255</v>
      </c>
      <c r="Q2" t="s">
        <v>29</v>
      </c>
    </row>
    <row r="3" spans="1:21" ht="72.75">
      <c r="A3" s="492"/>
      <c r="B3" s="492"/>
      <c r="C3" s="492"/>
      <c r="D3" s="492"/>
      <c r="E3" s="492"/>
      <c r="F3" s="492"/>
      <c r="G3" s="492"/>
      <c r="H3" s="492"/>
      <c r="I3" s="492"/>
      <c r="J3" s="492"/>
      <c r="K3" s="492"/>
      <c r="L3" s="2">
        <v>2</v>
      </c>
      <c r="M3" s="2" t="s">
        <v>220</v>
      </c>
      <c r="N3" s="2" t="s">
        <v>221</v>
      </c>
      <c r="O3" s="2"/>
      <c r="P3" t="s">
        <v>255</v>
      </c>
      <c r="Q3" t="s">
        <v>29</v>
      </c>
    </row>
    <row r="4" spans="1:21" ht="57.75">
      <c r="A4" s="492"/>
      <c r="B4" s="492"/>
      <c r="C4" s="492"/>
      <c r="D4" s="492"/>
      <c r="E4" s="492"/>
      <c r="F4" s="492"/>
      <c r="G4" s="492"/>
      <c r="H4" s="492"/>
      <c r="I4" s="492"/>
      <c r="J4" s="492"/>
      <c r="K4" s="492"/>
      <c r="L4" s="2">
        <v>3</v>
      </c>
      <c r="M4" s="2" t="s">
        <v>222</v>
      </c>
      <c r="N4" s="2" t="s">
        <v>223</v>
      </c>
      <c r="O4" s="2"/>
      <c r="P4" t="s">
        <v>255</v>
      </c>
      <c r="Q4" t="s">
        <v>29</v>
      </c>
    </row>
    <row r="5" spans="1:21" ht="43.5">
      <c r="A5" s="492"/>
      <c r="B5" s="492"/>
      <c r="C5" s="492"/>
      <c r="D5" s="492"/>
      <c r="E5" s="492"/>
      <c r="F5" s="492"/>
      <c r="G5" s="492"/>
      <c r="H5" s="492"/>
      <c r="I5" s="492"/>
      <c r="J5" s="492"/>
      <c r="K5" s="492"/>
      <c r="L5" s="2">
        <v>4</v>
      </c>
      <c r="M5" s="2" t="s">
        <v>224</v>
      </c>
      <c r="N5" s="2" t="s">
        <v>225</v>
      </c>
      <c r="O5" s="2"/>
      <c r="P5" t="s">
        <v>255</v>
      </c>
      <c r="Q5" t="s">
        <v>29</v>
      </c>
    </row>
    <row r="6" spans="1:21" ht="43.5">
      <c r="A6" s="492"/>
      <c r="B6" s="492"/>
      <c r="C6" s="492"/>
      <c r="D6" s="492"/>
      <c r="E6" s="492"/>
      <c r="F6" s="492"/>
      <c r="G6" s="492"/>
      <c r="H6" s="492"/>
      <c r="I6" s="492"/>
      <c r="J6" s="492"/>
      <c r="K6" s="492"/>
      <c r="L6" s="2">
        <v>5</v>
      </c>
      <c r="M6" s="2" t="s">
        <v>413</v>
      </c>
      <c r="N6" s="2" t="s">
        <v>227</v>
      </c>
      <c r="O6" s="2"/>
      <c r="P6" t="s">
        <v>255</v>
      </c>
      <c r="Q6" t="s">
        <v>29</v>
      </c>
    </row>
    <row r="7" spans="1:21" ht="29.25">
      <c r="A7" s="492"/>
      <c r="B7" s="492"/>
      <c r="C7" s="492"/>
      <c r="D7" s="492"/>
      <c r="E7" s="492"/>
      <c r="F7" s="492"/>
      <c r="G7" s="492"/>
      <c r="H7" s="492"/>
      <c r="I7" s="492"/>
      <c r="J7" s="492"/>
      <c r="K7" s="492"/>
      <c r="L7" s="2">
        <v>6</v>
      </c>
      <c r="M7" s="2" t="s">
        <v>228</v>
      </c>
      <c r="N7" s="2" t="s">
        <v>229</v>
      </c>
      <c r="O7" s="2"/>
      <c r="P7" t="s">
        <v>255</v>
      </c>
      <c r="Q7" t="s">
        <v>29</v>
      </c>
    </row>
    <row r="8" spans="1:21" ht="318">
      <c r="A8" s="2">
        <v>2</v>
      </c>
      <c r="B8" s="2"/>
      <c r="C8" s="2">
        <v>2</v>
      </c>
      <c r="D8" s="2" t="s">
        <v>414</v>
      </c>
      <c r="E8" s="2">
        <v>1</v>
      </c>
      <c r="F8" s="2" t="s">
        <v>21</v>
      </c>
      <c r="G8" s="2"/>
      <c r="H8" s="2"/>
      <c r="I8" s="2" t="s">
        <v>415</v>
      </c>
      <c r="J8" s="2" t="s">
        <v>416</v>
      </c>
      <c r="K8" s="2" t="s">
        <v>417</v>
      </c>
      <c r="L8" s="2">
        <v>2</v>
      </c>
      <c r="M8" s="2" t="s">
        <v>418</v>
      </c>
      <c r="N8" s="2" t="s">
        <v>390</v>
      </c>
      <c r="P8" t="s">
        <v>255</v>
      </c>
      <c r="Q8" t="s">
        <v>29</v>
      </c>
      <c r="U8" s="5"/>
    </row>
    <row r="9" spans="1:21" ht="43.5">
      <c r="A9" s="493">
        <v>3</v>
      </c>
      <c r="B9" s="493"/>
      <c r="C9" s="493">
        <v>3</v>
      </c>
      <c r="D9" s="493" t="s">
        <v>419</v>
      </c>
      <c r="E9" s="493">
        <v>1</v>
      </c>
      <c r="F9" s="493" t="s">
        <v>21</v>
      </c>
      <c r="G9" s="493"/>
      <c r="H9" s="493"/>
      <c r="I9" s="493" t="s">
        <v>420</v>
      </c>
      <c r="J9" s="493" t="s">
        <v>421</v>
      </c>
      <c r="K9" s="493" t="s">
        <v>422</v>
      </c>
      <c r="L9" s="2">
        <v>1</v>
      </c>
      <c r="M9" s="5" t="s">
        <v>423</v>
      </c>
      <c r="N9" s="2" t="s">
        <v>424</v>
      </c>
      <c r="O9" t="s">
        <v>425</v>
      </c>
      <c r="P9" t="s">
        <v>283</v>
      </c>
      <c r="Q9" t="s">
        <v>29</v>
      </c>
    </row>
    <row r="10" spans="1:21" ht="29.25">
      <c r="A10" s="492"/>
      <c r="B10" s="492"/>
      <c r="C10" s="492"/>
      <c r="D10" s="492"/>
      <c r="E10" s="492"/>
      <c r="F10" s="492"/>
      <c r="G10" s="492"/>
      <c r="H10" s="492"/>
      <c r="I10" s="492"/>
      <c r="J10" s="492"/>
      <c r="K10" s="492"/>
      <c r="L10" s="2">
        <v>2</v>
      </c>
      <c r="M10" s="6" t="s">
        <v>426</v>
      </c>
      <c r="N10" s="2" t="s">
        <v>324</v>
      </c>
      <c r="P10" t="s">
        <v>283</v>
      </c>
      <c r="Q10" t="s">
        <v>29</v>
      </c>
    </row>
    <row r="11" spans="1:21" ht="43.5">
      <c r="A11" s="492"/>
      <c r="B11" s="492"/>
      <c r="C11" s="492"/>
      <c r="D11" s="492"/>
      <c r="E11" s="492"/>
      <c r="F11" s="492"/>
      <c r="G11" s="492"/>
      <c r="H11" s="492"/>
      <c r="I11" s="492"/>
      <c r="J11" s="492"/>
      <c r="K11" s="492"/>
      <c r="L11" s="2">
        <v>3</v>
      </c>
      <c r="M11" s="2" t="s">
        <v>427</v>
      </c>
      <c r="N11" s="2" t="s">
        <v>428</v>
      </c>
      <c r="P11" t="s">
        <v>283</v>
      </c>
      <c r="Q11" t="s">
        <v>29</v>
      </c>
    </row>
    <row r="12" spans="1:21">
      <c r="A12" s="492"/>
      <c r="B12" s="492"/>
      <c r="C12" s="492"/>
      <c r="D12" s="492"/>
      <c r="E12" s="492"/>
      <c r="F12" s="492"/>
      <c r="G12" s="492"/>
      <c r="H12" s="492"/>
      <c r="I12" s="492"/>
      <c r="J12" s="492"/>
      <c r="K12" s="492"/>
      <c r="L12" s="492">
        <v>4</v>
      </c>
      <c r="M12" s="489" t="s">
        <v>429</v>
      </c>
      <c r="N12" s="489" t="s">
        <v>430</v>
      </c>
      <c r="P12" t="s">
        <v>283</v>
      </c>
      <c r="Q12" t="s">
        <v>29</v>
      </c>
    </row>
    <row r="13" spans="1:21">
      <c r="A13" s="492"/>
      <c r="B13" s="492"/>
      <c r="C13" s="492"/>
      <c r="D13" s="492"/>
      <c r="E13" s="492"/>
      <c r="F13" s="492"/>
      <c r="G13" s="492"/>
      <c r="H13" s="492"/>
      <c r="I13" s="492"/>
      <c r="J13" s="492"/>
      <c r="K13" s="492"/>
      <c r="L13" s="492"/>
      <c r="M13" s="489"/>
      <c r="N13" s="489"/>
      <c r="P13" t="s">
        <v>283</v>
      </c>
      <c r="Q13" t="s">
        <v>29</v>
      </c>
    </row>
    <row r="14" spans="1:21" ht="57.75">
      <c r="A14" s="492"/>
      <c r="B14" s="492"/>
      <c r="C14" s="492"/>
      <c r="D14" s="492"/>
      <c r="E14" s="492"/>
      <c r="F14" s="492"/>
      <c r="G14" s="492"/>
      <c r="H14" s="492"/>
      <c r="I14" s="492"/>
      <c r="J14" s="492"/>
      <c r="K14" s="492"/>
      <c r="L14" s="2">
        <v>5</v>
      </c>
      <c r="M14" s="2" t="s">
        <v>431</v>
      </c>
      <c r="N14" s="2" t="s">
        <v>432</v>
      </c>
      <c r="P14" t="s">
        <v>283</v>
      </c>
      <c r="Q14" t="s">
        <v>29</v>
      </c>
    </row>
    <row r="15" spans="1:21" ht="43.5">
      <c r="A15" s="489">
        <v>4</v>
      </c>
      <c r="B15" s="489"/>
      <c r="C15" s="489">
        <v>4</v>
      </c>
      <c r="D15" s="489" t="s">
        <v>433</v>
      </c>
      <c r="E15" s="489">
        <v>4</v>
      </c>
      <c r="F15" s="489" t="s">
        <v>21</v>
      </c>
      <c r="G15" s="489">
        <v>1</v>
      </c>
      <c r="H15" s="489"/>
      <c r="I15" s="489" t="s">
        <v>434</v>
      </c>
      <c r="J15" s="490" t="s">
        <v>421</v>
      </c>
      <c r="K15" s="489" t="s">
        <v>435</v>
      </c>
      <c r="L15" s="2">
        <v>1</v>
      </c>
      <c r="M15" s="5" t="s">
        <v>423</v>
      </c>
      <c r="N15" s="2" t="s">
        <v>436</v>
      </c>
      <c r="O15" t="s">
        <v>437</v>
      </c>
      <c r="P15" t="s">
        <v>292</v>
      </c>
      <c r="Q15" t="s">
        <v>29</v>
      </c>
    </row>
    <row r="16" spans="1:21" ht="29.25">
      <c r="A16" s="489"/>
      <c r="B16" s="489"/>
      <c r="C16" s="489"/>
      <c r="D16" s="489"/>
      <c r="E16" s="489"/>
      <c r="F16" s="489"/>
      <c r="G16" s="489"/>
      <c r="H16" s="489"/>
      <c r="I16" s="489"/>
      <c r="J16" s="489"/>
      <c r="K16" s="489"/>
      <c r="L16">
        <v>2</v>
      </c>
      <c r="M16" s="5" t="s">
        <v>438</v>
      </c>
      <c r="N16" s="2" t="s">
        <v>439</v>
      </c>
      <c r="Q16" t="s">
        <v>29</v>
      </c>
    </row>
    <row r="17" spans="1:21" ht="43.5">
      <c r="A17" s="489"/>
      <c r="B17" s="489"/>
      <c r="C17" s="489"/>
      <c r="D17" s="489"/>
      <c r="E17" s="489"/>
      <c r="F17" s="489"/>
      <c r="G17" s="489"/>
      <c r="H17" s="489"/>
      <c r="I17" s="489"/>
      <c r="J17" s="489"/>
      <c r="K17" s="489"/>
      <c r="L17">
        <v>3</v>
      </c>
      <c r="M17" s="5" t="s">
        <v>440</v>
      </c>
      <c r="N17" s="2" t="s">
        <v>441</v>
      </c>
      <c r="Q17" t="s">
        <v>29</v>
      </c>
    </row>
    <row r="18" spans="1:21" ht="43.5">
      <c r="A18" s="483">
        <v>5</v>
      </c>
      <c r="B18" s="483"/>
      <c r="C18" s="483">
        <v>5</v>
      </c>
      <c r="D18" s="489" t="s">
        <v>442</v>
      </c>
      <c r="E18" s="491"/>
      <c r="F18" s="483" t="s">
        <v>21</v>
      </c>
      <c r="G18" s="491"/>
      <c r="H18" s="483">
        <v>1</v>
      </c>
      <c r="I18" s="483" t="s">
        <v>443</v>
      </c>
      <c r="J18" s="490" t="s">
        <v>421</v>
      </c>
      <c r="K18" s="483" t="s">
        <v>444</v>
      </c>
      <c r="L18">
        <v>1</v>
      </c>
      <c r="M18" s="5" t="s">
        <v>423</v>
      </c>
      <c r="N18" s="2" t="s">
        <v>436</v>
      </c>
      <c r="P18" t="s">
        <v>255</v>
      </c>
      <c r="Q18" t="s">
        <v>29</v>
      </c>
    </row>
    <row r="19" spans="1:21" ht="29.25">
      <c r="A19" s="483"/>
      <c r="B19" s="483"/>
      <c r="C19" s="483"/>
      <c r="D19" s="489"/>
      <c r="E19" s="491"/>
      <c r="F19" s="483"/>
      <c r="G19" s="491"/>
      <c r="H19" s="483"/>
      <c r="I19" s="483"/>
      <c r="J19" s="489"/>
      <c r="K19" s="483"/>
      <c r="L19">
        <v>2</v>
      </c>
      <c r="M19" s="5" t="s">
        <v>445</v>
      </c>
      <c r="N19" s="2" t="s">
        <v>446</v>
      </c>
      <c r="Q19" t="s">
        <v>29</v>
      </c>
    </row>
    <row r="20" spans="1:21" ht="43.5">
      <c r="A20" s="483"/>
      <c r="B20" s="483"/>
      <c r="C20" s="483"/>
      <c r="D20" s="489"/>
      <c r="E20" s="491"/>
      <c r="F20" s="483"/>
      <c r="G20" s="491"/>
      <c r="H20" s="483"/>
      <c r="I20" s="483"/>
      <c r="J20" s="489"/>
      <c r="K20" s="483"/>
      <c r="L20">
        <v>3</v>
      </c>
      <c r="M20" s="5" t="s">
        <v>447</v>
      </c>
      <c r="N20" s="5" t="s">
        <v>448</v>
      </c>
      <c r="Q20" t="s">
        <v>29</v>
      </c>
    </row>
    <row r="21" spans="1:21">
      <c r="A21" s="483"/>
      <c r="B21" s="483"/>
      <c r="C21" s="483"/>
      <c r="D21" s="489"/>
      <c r="E21" s="491"/>
      <c r="F21" s="483"/>
      <c r="G21" s="491"/>
      <c r="H21" s="483"/>
      <c r="I21" s="483"/>
      <c r="J21" s="489"/>
      <c r="K21" s="483"/>
      <c r="L21">
        <v>4</v>
      </c>
      <c r="M21" s="5" t="s">
        <v>449</v>
      </c>
      <c r="N21" t="s">
        <v>450</v>
      </c>
      <c r="Q21" t="s">
        <v>29</v>
      </c>
    </row>
    <row r="22" spans="1:21" ht="57.75">
      <c r="A22" s="483"/>
      <c r="B22" s="483"/>
      <c r="C22" s="483"/>
      <c r="D22" s="489"/>
      <c r="E22" s="491"/>
      <c r="F22" s="483"/>
      <c r="G22" s="491"/>
      <c r="H22" s="483"/>
      <c r="I22" s="483"/>
      <c r="J22" s="489"/>
      <c r="K22" s="483"/>
      <c r="L22">
        <v>5</v>
      </c>
      <c r="M22" s="5" t="s">
        <v>451</v>
      </c>
      <c r="N22" t="s">
        <v>452</v>
      </c>
      <c r="Q22" t="s">
        <v>29</v>
      </c>
      <c r="U22" s="5" t="s">
        <v>453</v>
      </c>
    </row>
    <row r="23" spans="1:21" ht="29.25">
      <c r="D23" s="489" t="s">
        <v>454</v>
      </c>
      <c r="I23" s="483" t="s">
        <v>455</v>
      </c>
      <c r="J23" s="494" t="s">
        <v>456</v>
      </c>
      <c r="K23" s="491" t="s">
        <v>457</v>
      </c>
      <c r="L23">
        <v>1</v>
      </c>
      <c r="M23" s="5" t="s">
        <v>423</v>
      </c>
      <c r="N23" s="5" t="s">
        <v>458</v>
      </c>
      <c r="P23" t="s">
        <v>255</v>
      </c>
      <c r="Q23" t="s">
        <v>29</v>
      </c>
    </row>
    <row r="24" spans="1:21" ht="29.25">
      <c r="D24" s="489"/>
      <c r="I24" s="483"/>
      <c r="J24" s="494"/>
      <c r="K24" s="491"/>
      <c r="L24">
        <v>2</v>
      </c>
      <c r="M24" s="5" t="s">
        <v>459</v>
      </c>
      <c r="N24" s="5" t="s">
        <v>460</v>
      </c>
      <c r="Q24" t="s">
        <v>29</v>
      </c>
    </row>
    <row r="25" spans="1:21" ht="29.25">
      <c r="D25" s="489"/>
      <c r="I25" s="483"/>
      <c r="J25" s="494"/>
      <c r="K25" s="491"/>
      <c r="L25">
        <v>3</v>
      </c>
      <c r="M25" s="5" t="s">
        <v>461</v>
      </c>
      <c r="N25" s="5" t="s">
        <v>462</v>
      </c>
      <c r="Q25" t="s">
        <v>29</v>
      </c>
    </row>
    <row r="26" spans="1:21" ht="72.75" customHeight="1">
      <c r="D26" s="489"/>
    </row>
    <row r="27" spans="1:21">
      <c r="D27" s="489"/>
    </row>
    <row r="28" spans="1:21">
      <c r="A28" s="475">
        <v>7</v>
      </c>
      <c r="B28" s="475"/>
      <c r="C28" s="475"/>
      <c r="D28" s="474" t="s">
        <v>463</v>
      </c>
      <c r="E28" s="475"/>
      <c r="F28" s="475"/>
      <c r="G28" s="475"/>
      <c r="H28" s="475" t="s">
        <v>332</v>
      </c>
      <c r="I28" s="475" t="s">
        <v>333</v>
      </c>
      <c r="J28" s="474" t="s">
        <v>464</v>
      </c>
      <c r="K28" s="474" t="s">
        <v>335</v>
      </c>
      <c r="L28" s="250">
        <v>1</v>
      </c>
      <c r="M28" s="254" t="s">
        <v>465</v>
      </c>
      <c r="N28" s="250" t="s">
        <v>337</v>
      </c>
      <c r="O28" s="4"/>
      <c r="P28" s="4"/>
      <c r="Q28" s="4"/>
      <c r="R28" s="4"/>
      <c r="S28" s="4"/>
      <c r="T28" s="4"/>
      <c r="U28" s="4"/>
    </row>
    <row r="29" spans="1:21" ht="29.25">
      <c r="A29" s="475"/>
      <c r="B29" s="475"/>
      <c r="C29" s="475"/>
      <c r="D29" s="474"/>
      <c r="E29" s="475"/>
      <c r="F29" s="475"/>
      <c r="G29" s="475"/>
      <c r="H29" s="475"/>
      <c r="I29" s="475"/>
      <c r="J29" s="474"/>
      <c r="K29" s="474"/>
      <c r="L29" s="250">
        <v>2</v>
      </c>
      <c r="M29" s="254" t="s">
        <v>466</v>
      </c>
      <c r="N29" s="250" t="s">
        <v>341</v>
      </c>
      <c r="O29" s="4"/>
      <c r="P29" s="4"/>
      <c r="Q29" s="4"/>
      <c r="R29" s="4"/>
      <c r="S29" s="4"/>
      <c r="T29" s="4"/>
      <c r="U29" s="4"/>
    </row>
    <row r="30" spans="1:21" ht="43.5">
      <c r="A30" s="475"/>
      <c r="B30" s="475"/>
      <c r="C30" s="475"/>
      <c r="D30" s="474"/>
      <c r="E30" s="475"/>
      <c r="F30" s="475"/>
      <c r="G30" s="475"/>
      <c r="H30" s="475"/>
      <c r="I30" s="475"/>
      <c r="J30" s="474"/>
      <c r="K30" s="474"/>
      <c r="L30" s="250">
        <v>3</v>
      </c>
      <c r="M30" s="252" t="s">
        <v>342</v>
      </c>
      <c r="N30" s="251" t="s">
        <v>343</v>
      </c>
      <c r="O30" s="4"/>
      <c r="P30" s="4"/>
      <c r="Q30" s="4"/>
      <c r="R30" s="4"/>
      <c r="S30" s="4"/>
      <c r="T30" s="4"/>
      <c r="U30" s="4"/>
    </row>
    <row r="31" spans="1:21">
      <c r="A31" s="475"/>
      <c r="B31" s="475"/>
      <c r="C31" s="475"/>
      <c r="D31" s="474"/>
      <c r="E31" s="475"/>
      <c r="F31" s="475"/>
      <c r="G31" s="475"/>
      <c r="H31" s="475"/>
      <c r="I31" s="475"/>
      <c r="J31" s="474"/>
      <c r="K31" s="474"/>
      <c r="L31" s="480">
        <v>4</v>
      </c>
      <c r="M31" s="474" t="s">
        <v>344</v>
      </c>
      <c r="N31" s="474" t="s">
        <v>345</v>
      </c>
      <c r="O31" s="4"/>
      <c r="P31" s="4"/>
      <c r="Q31" s="4"/>
      <c r="R31" s="4"/>
      <c r="S31" s="4"/>
      <c r="T31" s="4"/>
      <c r="U31" s="4"/>
    </row>
    <row r="32" spans="1:21">
      <c r="A32" s="475"/>
      <c r="B32" s="475"/>
      <c r="C32" s="475"/>
      <c r="D32" s="474"/>
      <c r="E32" s="475"/>
      <c r="F32" s="475"/>
      <c r="G32" s="475"/>
      <c r="H32" s="475"/>
      <c r="I32" s="475"/>
      <c r="J32" s="474"/>
      <c r="K32" s="474"/>
      <c r="L32" s="480"/>
      <c r="M32" s="474"/>
      <c r="N32" s="474"/>
      <c r="O32" s="4"/>
      <c r="P32" s="4"/>
      <c r="Q32" s="4"/>
      <c r="R32" s="4"/>
      <c r="S32" s="4"/>
      <c r="T32" s="4"/>
      <c r="U32" s="4"/>
    </row>
    <row r="33" spans="1:21">
      <c r="A33" s="475"/>
      <c r="B33" s="475"/>
      <c r="C33" s="475"/>
      <c r="D33" s="474"/>
      <c r="E33" s="475"/>
      <c r="F33" s="475"/>
      <c r="G33" s="475"/>
      <c r="H33" s="475"/>
      <c r="I33" s="475"/>
      <c r="J33" s="474"/>
      <c r="K33" s="474"/>
      <c r="L33" s="250">
        <v>5</v>
      </c>
      <c r="M33" s="250" t="s">
        <v>346</v>
      </c>
      <c r="N33" s="250" t="s">
        <v>347</v>
      </c>
      <c r="O33" s="4"/>
      <c r="P33" s="4"/>
      <c r="Q33" s="4"/>
      <c r="R33" s="4"/>
      <c r="S33" s="4"/>
      <c r="T33" s="4"/>
      <c r="U33" s="4"/>
    </row>
    <row r="34" spans="1:21">
      <c r="A34" s="475"/>
      <c r="B34" s="475"/>
      <c r="C34" s="475"/>
      <c r="D34" s="474"/>
      <c r="E34" s="475"/>
      <c r="F34" s="475"/>
      <c r="G34" s="475"/>
      <c r="H34" s="475"/>
      <c r="I34" s="475"/>
      <c r="J34" s="474"/>
      <c r="K34" s="474"/>
      <c r="L34" s="250">
        <v>6</v>
      </c>
      <c r="M34" s="265" t="s">
        <v>348</v>
      </c>
      <c r="N34" s="265" t="s">
        <v>349</v>
      </c>
      <c r="O34" s="4"/>
      <c r="P34" s="4"/>
      <c r="Q34" s="4"/>
      <c r="R34" s="4"/>
      <c r="S34" s="4"/>
      <c r="T34" s="4"/>
      <c r="U34" s="4"/>
    </row>
    <row r="35" spans="1:21">
      <c r="A35" s="475"/>
      <c r="B35" s="475"/>
      <c r="C35" s="475"/>
      <c r="D35" s="474"/>
      <c r="E35" s="475"/>
      <c r="F35" s="475"/>
      <c r="G35" s="475"/>
      <c r="H35" s="475"/>
      <c r="I35" s="475"/>
      <c r="J35" s="474"/>
      <c r="K35" s="474"/>
      <c r="L35" s="480">
        <v>7</v>
      </c>
      <c r="M35" s="475" t="s">
        <v>350</v>
      </c>
      <c r="N35" s="477" t="s">
        <v>351</v>
      </c>
      <c r="O35" s="4"/>
      <c r="P35" s="4"/>
      <c r="Q35" s="4"/>
      <c r="R35" s="4"/>
      <c r="S35" s="4"/>
      <c r="T35" s="4"/>
      <c r="U35" s="4"/>
    </row>
    <row r="36" spans="1:21">
      <c r="A36" s="475"/>
      <c r="B36" s="475"/>
      <c r="C36" s="475"/>
      <c r="D36" s="479"/>
      <c r="E36" s="476"/>
      <c r="F36" s="476"/>
      <c r="G36" s="476"/>
      <c r="H36" s="476"/>
      <c r="I36" s="476"/>
      <c r="J36" s="479"/>
      <c r="K36" s="479"/>
      <c r="L36" s="484"/>
      <c r="M36" s="476"/>
      <c r="N36" s="478"/>
      <c r="O36" s="4"/>
      <c r="P36" s="4"/>
      <c r="Q36" s="4"/>
      <c r="R36" s="4"/>
      <c r="S36" s="4"/>
      <c r="T36" s="4"/>
      <c r="U36" s="4"/>
    </row>
    <row r="37" spans="1:21">
      <c r="A37" s="482">
        <v>8</v>
      </c>
      <c r="B37" s="482"/>
      <c r="C37" s="482"/>
      <c r="D37" s="473" t="s">
        <v>467</v>
      </c>
      <c r="E37" s="475"/>
      <c r="F37" s="475"/>
      <c r="G37" s="475"/>
      <c r="H37" s="475" t="s">
        <v>353</v>
      </c>
      <c r="I37" s="475" t="s">
        <v>468</v>
      </c>
      <c r="J37" s="485" t="s">
        <v>469</v>
      </c>
      <c r="K37" s="475" t="s">
        <v>356</v>
      </c>
      <c r="L37" s="265">
        <v>1</v>
      </c>
      <c r="M37" s="265" t="s">
        <v>357</v>
      </c>
      <c r="N37" s="254" t="s">
        <v>358</v>
      </c>
      <c r="O37" s="265"/>
      <c r="P37" s="265"/>
      <c r="Q37" s="265"/>
      <c r="R37" s="265"/>
      <c r="S37" s="265"/>
      <c r="T37" s="265"/>
      <c r="U37" s="265"/>
    </row>
    <row r="38" spans="1:21" ht="29.25">
      <c r="A38" s="483"/>
      <c r="B38" s="483"/>
      <c r="C38" s="483"/>
      <c r="D38" s="473"/>
      <c r="E38" s="475"/>
      <c r="F38" s="475"/>
      <c r="G38" s="475"/>
      <c r="H38" s="475"/>
      <c r="I38" s="475"/>
      <c r="J38" s="485"/>
      <c r="K38" s="475"/>
      <c r="L38" s="265">
        <v>2</v>
      </c>
      <c r="M38" s="252" t="s">
        <v>359</v>
      </c>
      <c r="N38" s="250" t="s">
        <v>360</v>
      </c>
      <c r="O38" s="265"/>
      <c r="P38" s="265"/>
      <c r="Q38" s="265"/>
      <c r="R38" s="265"/>
      <c r="S38" s="265"/>
      <c r="T38" s="265"/>
      <c r="U38" s="265"/>
    </row>
    <row r="39" spans="1:21" ht="57.75">
      <c r="A39" s="483"/>
      <c r="B39" s="483"/>
      <c r="C39" s="483"/>
      <c r="D39" s="473"/>
      <c r="E39" s="475"/>
      <c r="F39" s="475"/>
      <c r="G39" s="475"/>
      <c r="H39" s="475"/>
      <c r="I39" s="475"/>
      <c r="J39" s="485"/>
      <c r="K39" s="475"/>
      <c r="L39" s="265">
        <v>3</v>
      </c>
      <c r="M39" s="416" t="s">
        <v>361</v>
      </c>
      <c r="N39" s="250" t="s">
        <v>362</v>
      </c>
      <c r="O39" s="265"/>
      <c r="P39" s="265"/>
      <c r="Q39" s="265"/>
      <c r="R39" s="265"/>
      <c r="S39" s="265"/>
      <c r="T39" s="265"/>
      <c r="U39" s="265"/>
    </row>
    <row r="40" spans="1:21" ht="43.5">
      <c r="A40" s="483"/>
      <c r="B40" s="483"/>
      <c r="C40" s="483"/>
      <c r="D40" s="473"/>
      <c r="E40" s="475"/>
      <c r="F40" s="475"/>
      <c r="G40" s="475"/>
      <c r="H40" s="475"/>
      <c r="I40" s="475"/>
      <c r="J40" s="485"/>
      <c r="K40" s="475"/>
      <c r="L40" s="265">
        <v>4</v>
      </c>
      <c r="M40" s="252" t="s">
        <v>363</v>
      </c>
      <c r="N40" s="250" t="s">
        <v>364</v>
      </c>
      <c r="O40" s="265"/>
      <c r="P40" s="265"/>
      <c r="Q40" s="265"/>
      <c r="R40" s="265"/>
      <c r="S40" s="265"/>
      <c r="T40" s="265"/>
      <c r="U40" s="265"/>
    </row>
    <row r="41" spans="1:21" ht="29.25">
      <c r="A41" s="483"/>
      <c r="B41" s="483"/>
      <c r="C41" s="483"/>
      <c r="D41" s="473"/>
      <c r="E41" s="475"/>
      <c r="F41" s="475"/>
      <c r="G41" s="475"/>
      <c r="H41" s="475"/>
      <c r="I41" s="475"/>
      <c r="J41" s="485"/>
      <c r="K41" s="475"/>
      <c r="L41" s="265">
        <v>5</v>
      </c>
      <c r="M41" s="416" t="s">
        <v>365</v>
      </c>
      <c r="N41" s="254" t="s">
        <v>366</v>
      </c>
      <c r="O41" s="265"/>
      <c r="P41" s="265"/>
      <c r="Q41" s="265"/>
      <c r="R41" s="265"/>
      <c r="S41" s="265"/>
      <c r="T41" s="265"/>
      <c r="U41" s="265"/>
    </row>
    <row r="42" spans="1:21" ht="43.5">
      <c r="A42" s="483"/>
      <c r="B42" s="483"/>
      <c r="C42" s="483"/>
      <c r="D42" s="473"/>
      <c r="E42" s="475"/>
      <c r="F42" s="475"/>
      <c r="G42" s="475"/>
      <c r="H42" s="475"/>
      <c r="I42" s="475"/>
      <c r="J42" s="485"/>
      <c r="K42" s="475"/>
      <c r="L42" s="265">
        <v>6</v>
      </c>
      <c r="M42" s="468" t="s">
        <v>470</v>
      </c>
      <c r="N42" s="250" t="s">
        <v>368</v>
      </c>
      <c r="O42" s="265"/>
      <c r="P42" s="265"/>
      <c r="Q42" s="265"/>
      <c r="R42" s="265"/>
      <c r="S42" s="265"/>
      <c r="T42" s="265"/>
      <c r="U42" s="265"/>
    </row>
    <row r="43" spans="1:21" ht="29.25">
      <c r="A43" s="475">
        <v>9</v>
      </c>
      <c r="B43" s="475"/>
      <c r="C43" s="475"/>
      <c r="D43" s="473" t="s">
        <v>471</v>
      </c>
      <c r="E43" s="475" t="s">
        <v>472</v>
      </c>
      <c r="F43" s="475"/>
      <c r="G43" s="475"/>
      <c r="H43" s="482" t="s">
        <v>377</v>
      </c>
      <c r="I43" s="495" t="s">
        <v>473</v>
      </c>
      <c r="J43" s="485" t="s">
        <v>469</v>
      </c>
      <c r="K43" s="475" t="s">
        <v>370</v>
      </c>
      <c r="L43" s="265">
        <v>1</v>
      </c>
      <c r="M43" s="265" t="s">
        <v>474</v>
      </c>
      <c r="N43" s="5" t="s">
        <v>371</v>
      </c>
      <c r="O43" s="4"/>
      <c r="P43" s="4"/>
      <c r="Q43" s="4"/>
      <c r="R43" s="4"/>
      <c r="S43" s="4"/>
      <c r="T43" s="4"/>
      <c r="U43" s="4"/>
    </row>
    <row r="44" spans="1:21" ht="43.5">
      <c r="A44" s="475"/>
      <c r="B44" s="475"/>
      <c r="C44" s="475"/>
      <c r="D44" s="473"/>
      <c r="E44" s="475"/>
      <c r="F44" s="475"/>
      <c r="G44" s="475"/>
      <c r="H44" s="483"/>
      <c r="I44" s="496"/>
      <c r="J44" s="485"/>
      <c r="K44" s="475"/>
      <c r="L44" s="4">
        <v>2</v>
      </c>
      <c r="M44" s="5" t="s">
        <v>372</v>
      </c>
      <c r="N44" s="5" t="s">
        <v>373</v>
      </c>
      <c r="O44" s="4"/>
      <c r="P44" s="4"/>
      <c r="Q44" s="4"/>
      <c r="R44" s="4"/>
      <c r="S44" s="4"/>
      <c r="T44" s="4"/>
      <c r="U44" s="4"/>
    </row>
    <row r="45" spans="1:21" ht="29.25">
      <c r="A45" s="475"/>
      <c r="B45" s="475"/>
      <c r="C45" s="475"/>
      <c r="D45" s="473"/>
      <c r="E45" s="475"/>
      <c r="F45" s="475"/>
      <c r="G45" s="475"/>
      <c r="H45" s="483"/>
      <c r="I45" s="496"/>
      <c r="J45" s="485"/>
      <c r="K45" s="475"/>
      <c r="L45" s="4">
        <v>3</v>
      </c>
      <c r="M45" t="s">
        <v>374</v>
      </c>
      <c r="N45" s="5" t="s">
        <v>375</v>
      </c>
      <c r="O45" s="4"/>
      <c r="P45" s="4"/>
      <c r="Q45" s="4"/>
      <c r="R45" s="4"/>
      <c r="S45" s="4"/>
      <c r="T45" s="4"/>
      <c r="U45" s="4"/>
    </row>
    <row r="46" spans="1:21" ht="29.25">
      <c r="A46" s="475"/>
      <c r="B46" s="475"/>
      <c r="C46" s="475"/>
      <c r="D46" s="473"/>
      <c r="E46" s="475"/>
      <c r="F46" s="475"/>
      <c r="G46" s="475"/>
      <c r="H46" s="483"/>
      <c r="I46" s="496"/>
      <c r="J46" s="485"/>
      <c r="K46" s="475"/>
      <c r="L46" s="4">
        <v>4</v>
      </c>
      <c r="M46" s="5" t="s">
        <v>379</v>
      </c>
      <c r="N46" s="5" t="s">
        <v>380</v>
      </c>
      <c r="O46" s="4"/>
      <c r="P46" s="4"/>
      <c r="Q46" s="4"/>
      <c r="R46" s="4"/>
      <c r="S46" s="4"/>
      <c r="T46" s="4"/>
      <c r="U46" s="4"/>
    </row>
    <row r="47" spans="1:21" ht="57.75">
      <c r="A47" s="475"/>
      <c r="B47" s="475"/>
      <c r="C47" s="475"/>
      <c r="D47" s="473"/>
      <c r="E47" s="475"/>
      <c r="F47" s="475"/>
      <c r="G47" s="475"/>
      <c r="H47" s="483"/>
      <c r="I47" s="496"/>
      <c r="J47" s="485"/>
      <c r="K47" s="475"/>
      <c r="L47" s="4">
        <v>5</v>
      </c>
      <c r="M47" s="2" t="s">
        <v>381</v>
      </c>
      <c r="N47" s="5" t="s">
        <v>382</v>
      </c>
      <c r="O47" s="4"/>
      <c r="P47" s="4"/>
      <c r="Q47" s="4"/>
      <c r="R47" s="4"/>
      <c r="S47" s="4"/>
      <c r="T47" s="4"/>
      <c r="U47" s="4"/>
    </row>
    <row r="48" spans="1:21" ht="29.25">
      <c r="A48" s="475"/>
      <c r="B48" s="475"/>
      <c r="C48" s="475"/>
      <c r="D48" s="473"/>
      <c r="E48" s="475"/>
      <c r="F48" s="475"/>
      <c r="G48" s="475"/>
      <c r="H48" s="483"/>
      <c r="I48" s="496"/>
      <c r="J48" s="485"/>
      <c r="K48" s="475"/>
      <c r="L48" s="4">
        <v>6</v>
      </c>
      <c r="M48" s="5" t="s">
        <v>475</v>
      </c>
      <c r="N48" s="2" t="s">
        <v>476</v>
      </c>
      <c r="O48" s="4"/>
      <c r="P48" s="4"/>
      <c r="Q48" s="4"/>
      <c r="R48" s="4"/>
      <c r="S48" s="4"/>
      <c r="T48" s="4"/>
      <c r="U48" s="4"/>
    </row>
  </sheetData>
  <mergeCells count="90">
    <mergeCell ref="K43:K48"/>
    <mergeCell ref="F43:F48"/>
    <mergeCell ref="G43:G48"/>
    <mergeCell ref="H43:H48"/>
    <mergeCell ref="I43:I48"/>
    <mergeCell ref="J43:J48"/>
    <mergeCell ref="A43:A48"/>
    <mergeCell ref="B43:B48"/>
    <mergeCell ref="C43:C48"/>
    <mergeCell ref="D43:D48"/>
    <mergeCell ref="E43:E48"/>
    <mergeCell ref="A37:A42"/>
    <mergeCell ref="B37:B42"/>
    <mergeCell ref="C37:C42"/>
    <mergeCell ref="D37:D42"/>
    <mergeCell ref="E37:E42"/>
    <mergeCell ref="A28:A36"/>
    <mergeCell ref="B28:B36"/>
    <mergeCell ref="C28:C36"/>
    <mergeCell ref="D28:D36"/>
    <mergeCell ref="E28:E36"/>
    <mergeCell ref="L31:L32"/>
    <mergeCell ref="M31:M32"/>
    <mergeCell ref="N31:N32"/>
    <mergeCell ref="N35:N36"/>
    <mergeCell ref="L35:L36"/>
    <mergeCell ref="M35:M36"/>
    <mergeCell ref="K37:K42"/>
    <mergeCell ref="K23:K25"/>
    <mergeCell ref="D23:D27"/>
    <mergeCell ref="J23:J25"/>
    <mergeCell ref="I23:I25"/>
    <mergeCell ref="K28:K36"/>
    <mergeCell ref="F28:F36"/>
    <mergeCell ref="G28:G36"/>
    <mergeCell ref="H28:H36"/>
    <mergeCell ref="I28:I36"/>
    <mergeCell ref="J28:J36"/>
    <mergeCell ref="F37:F42"/>
    <mergeCell ref="G37:G42"/>
    <mergeCell ref="H37:H42"/>
    <mergeCell ref="I37:I42"/>
    <mergeCell ref="J37:J42"/>
    <mergeCell ref="I2:I7"/>
    <mergeCell ref="J2:J7"/>
    <mergeCell ref="E15:E17"/>
    <mergeCell ref="K2:K7"/>
    <mergeCell ref="F2:F7"/>
    <mergeCell ref="G2:G7"/>
    <mergeCell ref="H2:H7"/>
    <mergeCell ref="K18:K22"/>
    <mergeCell ref="J18:J22"/>
    <mergeCell ref="I18:I22"/>
    <mergeCell ref="H18:H22"/>
    <mergeCell ref="G18:G22"/>
    <mergeCell ref="A2:A7"/>
    <mergeCell ref="B2:B7"/>
    <mergeCell ref="C2:C7"/>
    <mergeCell ref="D2:D7"/>
    <mergeCell ref="E2:E7"/>
    <mergeCell ref="L12:L13"/>
    <mergeCell ref="M12:M13"/>
    <mergeCell ref="N12:N13"/>
    <mergeCell ref="A9:A14"/>
    <mergeCell ref="B9:B14"/>
    <mergeCell ref="C9:C14"/>
    <mergeCell ref="D9:D14"/>
    <mergeCell ref="H9:H14"/>
    <mergeCell ref="I9:I14"/>
    <mergeCell ref="J9:J14"/>
    <mergeCell ref="K9:K14"/>
    <mergeCell ref="E9:E14"/>
    <mergeCell ref="F9:F14"/>
    <mergeCell ref="G9:G14"/>
    <mergeCell ref="A18:A22"/>
    <mergeCell ref="K15:K17"/>
    <mergeCell ref="J15:J17"/>
    <mergeCell ref="I15:I17"/>
    <mergeCell ref="H15:H17"/>
    <mergeCell ref="F18:F22"/>
    <mergeCell ref="E18:E22"/>
    <mergeCell ref="D18:D22"/>
    <mergeCell ref="C18:C22"/>
    <mergeCell ref="B18:B22"/>
    <mergeCell ref="G15:G17"/>
    <mergeCell ref="F15:F17"/>
    <mergeCell ref="A15:A17"/>
    <mergeCell ref="B15:B17"/>
    <mergeCell ref="C15:C17"/>
    <mergeCell ref="D15:D17"/>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174DFD-6550-4832-B221-9D11C6823286}">
  <dimension ref="A1:U64"/>
  <sheetViews>
    <sheetView tabSelected="1" topLeftCell="I54" workbookViewId="0">
      <selection activeCell="M59" sqref="M59"/>
    </sheetView>
  </sheetViews>
  <sheetFormatPr defaultRowHeight="15"/>
  <cols>
    <col min="4" max="4" width="31.140625" customWidth="1"/>
    <col min="9" max="9" width="34.140625" bestFit="1" customWidth="1"/>
    <col min="10" max="10" width="22.140625" customWidth="1"/>
    <col min="11" max="11" width="23.28515625" customWidth="1"/>
    <col min="12" max="12" width="22.28515625" customWidth="1"/>
    <col min="13" max="14" width="51.7109375" style="5" customWidth="1"/>
    <col min="15" max="15" width="36.5703125" bestFit="1" customWidth="1"/>
  </cols>
  <sheetData>
    <row r="1" spans="1:21" ht="115.5">
      <c r="A1" s="1" t="s">
        <v>0</v>
      </c>
      <c r="B1" s="1" t="s">
        <v>1</v>
      </c>
      <c r="C1" s="1" t="s">
        <v>0</v>
      </c>
      <c r="D1" s="1" t="s">
        <v>2</v>
      </c>
      <c r="E1" s="1" t="s">
        <v>3</v>
      </c>
      <c r="F1" s="1" t="s">
        <v>4</v>
      </c>
      <c r="G1" s="1" t="s">
        <v>5</v>
      </c>
      <c r="H1" s="1" t="s">
        <v>6</v>
      </c>
      <c r="I1" s="1" t="s">
        <v>7</v>
      </c>
      <c r="J1" s="1" t="s">
        <v>8</v>
      </c>
      <c r="K1" s="1" t="s">
        <v>2</v>
      </c>
      <c r="L1" s="1" t="s">
        <v>9</v>
      </c>
      <c r="M1" s="1" t="s">
        <v>10</v>
      </c>
      <c r="N1" s="1" t="s">
        <v>11</v>
      </c>
      <c r="O1" s="1" t="s">
        <v>12</v>
      </c>
      <c r="P1" s="1" t="s">
        <v>13</v>
      </c>
      <c r="Q1" s="1" t="s">
        <v>14</v>
      </c>
      <c r="R1" s="1" t="s">
        <v>15</v>
      </c>
      <c r="S1" s="1" t="s">
        <v>16</v>
      </c>
      <c r="T1" s="1" t="s">
        <v>17</v>
      </c>
      <c r="U1" s="1" t="s">
        <v>18</v>
      </c>
    </row>
    <row r="2" spans="1:21" ht="188.25">
      <c r="A2" s="493">
        <v>1</v>
      </c>
      <c r="B2" s="493" t="s">
        <v>19</v>
      </c>
      <c r="C2" s="493">
        <v>1</v>
      </c>
      <c r="D2" s="493" t="s">
        <v>20</v>
      </c>
      <c r="E2" s="493">
        <v>1</v>
      </c>
      <c r="F2" s="493" t="s">
        <v>21</v>
      </c>
      <c r="G2" s="493"/>
      <c r="H2" s="493"/>
      <c r="I2" s="493" t="s">
        <v>22</v>
      </c>
      <c r="J2" s="493" t="s">
        <v>23</v>
      </c>
      <c r="K2" s="493" t="s">
        <v>24</v>
      </c>
      <c r="L2" s="2">
        <v>1</v>
      </c>
      <c r="M2" s="2" t="s">
        <v>25</v>
      </c>
      <c r="N2" s="2" t="s">
        <v>26</v>
      </c>
      <c r="O2" s="273" t="s">
        <v>477</v>
      </c>
      <c r="P2" s="2" t="s">
        <v>113</v>
      </c>
      <c r="Q2" s="2" t="s">
        <v>29</v>
      </c>
      <c r="R2" s="2"/>
      <c r="S2" s="2"/>
      <c r="T2" s="2"/>
      <c r="U2" s="2"/>
    </row>
    <row r="3" spans="1:21" ht="43.5">
      <c r="A3" s="492"/>
      <c r="B3" s="492"/>
      <c r="C3" s="492"/>
      <c r="D3" s="492"/>
      <c r="E3" s="492"/>
      <c r="F3" s="492"/>
      <c r="G3" s="492"/>
      <c r="H3" s="492"/>
      <c r="I3" s="492"/>
      <c r="J3" s="492"/>
      <c r="K3" s="492"/>
      <c r="L3" s="2">
        <v>2</v>
      </c>
      <c r="M3" s="2" t="s">
        <v>30</v>
      </c>
      <c r="N3" s="2" t="s">
        <v>31</v>
      </c>
      <c r="O3" s="2"/>
      <c r="P3" s="2"/>
      <c r="Q3" s="2" t="s">
        <v>29</v>
      </c>
      <c r="R3" s="2"/>
      <c r="S3" s="2"/>
      <c r="T3" s="2"/>
      <c r="U3" s="2"/>
    </row>
    <row r="4" spans="1:21" ht="29.25">
      <c r="A4" s="492"/>
      <c r="B4" s="492"/>
      <c r="C4" s="492"/>
      <c r="D4" s="492"/>
      <c r="E4" s="492"/>
      <c r="F4" s="492"/>
      <c r="G4" s="492"/>
      <c r="H4" s="492"/>
      <c r="I4" s="492"/>
      <c r="J4" s="492"/>
      <c r="K4" s="492"/>
      <c r="L4" s="2">
        <v>3</v>
      </c>
      <c r="M4" s="2" t="s">
        <v>33</v>
      </c>
      <c r="N4" s="2" t="s">
        <v>34</v>
      </c>
      <c r="O4" s="2"/>
      <c r="P4" s="2"/>
      <c r="Q4" s="2" t="s">
        <v>29</v>
      </c>
      <c r="R4" s="2"/>
      <c r="S4" s="2"/>
      <c r="T4" s="2"/>
      <c r="U4" s="2"/>
    </row>
    <row r="5" spans="1:21" ht="29.25">
      <c r="A5" s="492"/>
      <c r="B5" s="492"/>
      <c r="C5" s="492"/>
      <c r="D5" s="492"/>
      <c r="E5" s="492"/>
      <c r="F5" s="492"/>
      <c r="G5" s="492"/>
      <c r="H5" s="492"/>
      <c r="I5" s="492"/>
      <c r="J5" s="492"/>
      <c r="K5" s="492"/>
      <c r="L5" s="2">
        <v>4</v>
      </c>
      <c r="M5" s="3" t="s">
        <v>35</v>
      </c>
      <c r="N5" s="2" t="s">
        <v>36</v>
      </c>
      <c r="O5" s="2"/>
      <c r="P5" s="2"/>
      <c r="Q5" s="2" t="s">
        <v>29</v>
      </c>
      <c r="R5" s="2"/>
      <c r="S5" s="2"/>
      <c r="T5" s="2"/>
      <c r="U5" s="2"/>
    </row>
    <row r="6" spans="1:21" ht="29.25">
      <c r="A6" s="492"/>
      <c r="B6" s="492"/>
      <c r="C6" s="492"/>
      <c r="D6" s="492"/>
      <c r="E6" s="492"/>
      <c r="F6" s="492"/>
      <c r="G6" s="492"/>
      <c r="H6" s="492"/>
      <c r="I6" s="492"/>
      <c r="J6" s="492"/>
      <c r="K6" s="492"/>
      <c r="L6" s="2">
        <v>5</v>
      </c>
      <c r="M6" s="3" t="s">
        <v>37</v>
      </c>
      <c r="N6" s="2" t="s">
        <v>38</v>
      </c>
      <c r="O6" s="2"/>
      <c r="P6" s="2"/>
      <c r="Q6" s="2" t="s">
        <v>29</v>
      </c>
      <c r="R6" s="2"/>
      <c r="S6" s="2"/>
      <c r="T6" s="2"/>
      <c r="U6" s="2"/>
    </row>
    <row r="7" spans="1:21" ht="29.25">
      <c r="A7" s="492"/>
      <c r="B7" s="492"/>
      <c r="C7" s="492"/>
      <c r="D7" s="492"/>
      <c r="E7" s="492"/>
      <c r="F7" s="492"/>
      <c r="G7" s="492"/>
      <c r="H7" s="492"/>
      <c r="I7" s="492"/>
      <c r="J7" s="492"/>
      <c r="K7" s="492"/>
      <c r="L7" s="2">
        <v>6</v>
      </c>
      <c r="M7" s="3" t="s">
        <v>39</v>
      </c>
      <c r="N7" s="2" t="s">
        <v>40</v>
      </c>
      <c r="O7" s="2"/>
      <c r="P7" s="2"/>
      <c r="Q7" s="2" t="s">
        <v>29</v>
      </c>
      <c r="R7" s="2"/>
      <c r="S7" s="2"/>
      <c r="T7" s="2"/>
      <c r="U7" s="2"/>
    </row>
    <row r="8" spans="1:21" ht="43.5">
      <c r="A8" s="492"/>
      <c r="B8" s="492"/>
      <c r="C8" s="492"/>
      <c r="D8" s="492"/>
      <c r="E8" s="492"/>
      <c r="F8" s="492"/>
      <c r="G8" s="492"/>
      <c r="H8" s="492"/>
      <c r="I8" s="492"/>
      <c r="J8" s="492"/>
      <c r="K8" s="492"/>
      <c r="L8" s="2">
        <v>7</v>
      </c>
      <c r="M8" s="3" t="s">
        <v>263</v>
      </c>
      <c r="N8" s="2" t="s">
        <v>42</v>
      </c>
      <c r="O8" s="2"/>
      <c r="P8" s="2"/>
      <c r="Q8" s="2" t="s">
        <v>29</v>
      </c>
      <c r="R8" s="2"/>
      <c r="S8" s="2"/>
      <c r="T8" s="2"/>
      <c r="U8" s="2"/>
    </row>
    <row r="9" spans="1:21" ht="188.25">
      <c r="A9" s="492">
        <v>2</v>
      </c>
      <c r="B9" s="492"/>
      <c r="C9" s="492">
        <v>2</v>
      </c>
      <c r="D9" s="492" t="s">
        <v>43</v>
      </c>
      <c r="E9" s="492">
        <v>1</v>
      </c>
      <c r="F9" s="492" t="s">
        <v>21</v>
      </c>
      <c r="G9" s="492"/>
      <c r="H9" s="492"/>
      <c r="I9" s="492" t="s">
        <v>44</v>
      </c>
      <c r="J9" s="493" t="s">
        <v>23</v>
      </c>
      <c r="K9" s="492" t="s">
        <v>45</v>
      </c>
      <c r="L9" s="2">
        <v>1</v>
      </c>
      <c r="M9" s="2" t="s">
        <v>25</v>
      </c>
      <c r="N9" s="2" t="s">
        <v>26</v>
      </c>
      <c r="O9" s="273" t="s">
        <v>477</v>
      </c>
      <c r="P9" s="2" t="s">
        <v>113</v>
      </c>
      <c r="Q9" s="2" t="s">
        <v>29</v>
      </c>
      <c r="R9" s="2"/>
      <c r="S9" s="2"/>
      <c r="T9" s="2"/>
      <c r="U9" s="2"/>
    </row>
    <row r="10" spans="1:21" ht="43.5">
      <c r="A10" s="492"/>
      <c r="B10" s="492"/>
      <c r="C10" s="492"/>
      <c r="D10" s="492"/>
      <c r="E10" s="492"/>
      <c r="F10" s="492"/>
      <c r="G10" s="492"/>
      <c r="H10" s="492"/>
      <c r="I10" s="492"/>
      <c r="J10" s="492"/>
      <c r="K10" s="492"/>
      <c r="L10" s="2">
        <v>2</v>
      </c>
      <c r="M10" s="2" t="s">
        <v>30</v>
      </c>
      <c r="N10" s="2" t="s">
        <v>31</v>
      </c>
      <c r="O10" s="2"/>
      <c r="P10" s="2"/>
      <c r="Q10" s="2" t="s">
        <v>29</v>
      </c>
      <c r="R10" s="2"/>
      <c r="S10" s="2"/>
      <c r="T10" s="2"/>
      <c r="U10" s="2"/>
    </row>
    <row r="11" spans="1:21" ht="29.25">
      <c r="A11" s="492"/>
      <c r="B11" s="492"/>
      <c r="C11" s="492"/>
      <c r="D11" s="492"/>
      <c r="E11" s="492"/>
      <c r="F11" s="492"/>
      <c r="G11" s="492"/>
      <c r="H11" s="492"/>
      <c r="I11" s="492"/>
      <c r="J11" s="492"/>
      <c r="K11" s="492"/>
      <c r="L11" s="2">
        <v>3</v>
      </c>
      <c r="M11" s="2" t="s">
        <v>33</v>
      </c>
      <c r="N11" s="2" t="s">
        <v>34</v>
      </c>
      <c r="O11" s="2"/>
      <c r="P11" s="2"/>
      <c r="Q11" s="2" t="s">
        <v>29</v>
      </c>
      <c r="R11" s="2"/>
      <c r="S11" s="2"/>
      <c r="T11" s="2"/>
      <c r="U11" s="2"/>
    </row>
    <row r="12" spans="1:21" ht="29.25">
      <c r="A12" s="492"/>
      <c r="B12" s="492"/>
      <c r="C12" s="492"/>
      <c r="D12" s="492"/>
      <c r="E12" s="492"/>
      <c r="F12" s="492"/>
      <c r="G12" s="492"/>
      <c r="H12" s="492"/>
      <c r="I12" s="492"/>
      <c r="J12" s="492"/>
      <c r="K12" s="492"/>
      <c r="L12" s="2">
        <v>4</v>
      </c>
      <c r="M12" s="3" t="s">
        <v>35</v>
      </c>
      <c r="N12" s="2" t="s">
        <v>36</v>
      </c>
      <c r="O12" s="2"/>
      <c r="P12" s="2"/>
      <c r="Q12" s="2" t="s">
        <v>29</v>
      </c>
      <c r="R12" s="2"/>
      <c r="S12" s="2"/>
      <c r="T12" s="2"/>
      <c r="U12" s="2"/>
    </row>
    <row r="13" spans="1:21" ht="29.25">
      <c r="A13" s="492"/>
      <c r="B13" s="492"/>
      <c r="C13" s="492"/>
      <c r="D13" s="492"/>
      <c r="E13" s="492"/>
      <c r="F13" s="492"/>
      <c r="G13" s="492"/>
      <c r="H13" s="492"/>
      <c r="I13" s="492"/>
      <c r="J13" s="492"/>
      <c r="K13" s="492"/>
      <c r="L13" s="2">
        <v>5</v>
      </c>
      <c r="M13" s="3" t="s">
        <v>37</v>
      </c>
      <c r="N13" s="2" t="s">
        <v>38</v>
      </c>
      <c r="O13" s="2"/>
      <c r="P13" s="2"/>
      <c r="Q13" s="2" t="s">
        <v>29</v>
      </c>
      <c r="R13" s="2"/>
      <c r="S13" s="2"/>
      <c r="T13" s="2"/>
      <c r="U13" s="2"/>
    </row>
    <row r="14" spans="1:21" ht="29.25">
      <c r="A14" s="492"/>
      <c r="B14" s="492"/>
      <c r="C14" s="492"/>
      <c r="D14" s="492"/>
      <c r="E14" s="492"/>
      <c r="F14" s="492"/>
      <c r="G14" s="492"/>
      <c r="H14" s="492"/>
      <c r="I14" s="492"/>
      <c r="J14" s="492"/>
      <c r="K14" s="492"/>
      <c r="L14" s="2">
        <v>6</v>
      </c>
      <c r="M14" s="3" t="s">
        <v>478</v>
      </c>
      <c r="N14" s="2" t="s">
        <v>40</v>
      </c>
      <c r="O14" s="2"/>
      <c r="P14" s="2"/>
      <c r="Q14" s="2" t="s">
        <v>29</v>
      </c>
      <c r="R14" s="2"/>
      <c r="S14" s="2"/>
      <c r="T14" s="2"/>
      <c r="U14" s="2"/>
    </row>
    <row r="15" spans="1:21" ht="43.5">
      <c r="A15" s="492"/>
      <c r="B15" s="492"/>
      <c r="C15" s="492"/>
      <c r="D15" s="492"/>
      <c r="E15" s="492"/>
      <c r="F15" s="492"/>
      <c r="G15" s="492"/>
      <c r="H15" s="492"/>
      <c r="I15" s="492"/>
      <c r="J15" s="492"/>
      <c r="K15" s="492"/>
      <c r="L15" s="2">
        <v>7</v>
      </c>
      <c r="M15" s="3" t="s">
        <v>479</v>
      </c>
      <c r="N15" s="2" t="s">
        <v>480</v>
      </c>
      <c r="O15" s="2"/>
      <c r="P15" s="2"/>
      <c r="Q15" s="2" t="s">
        <v>29</v>
      </c>
      <c r="R15" s="2"/>
      <c r="S15" s="2"/>
      <c r="T15" s="2"/>
      <c r="U15" s="2"/>
    </row>
    <row r="16" spans="1:21" ht="188.25" customHeight="1">
      <c r="A16" s="483">
        <v>3</v>
      </c>
      <c r="B16" s="483"/>
      <c r="C16" s="483">
        <v>3</v>
      </c>
      <c r="D16" s="489" t="s">
        <v>481</v>
      </c>
      <c r="E16" s="483"/>
      <c r="F16" s="483"/>
      <c r="G16" s="483"/>
      <c r="H16" s="483"/>
      <c r="I16" s="483" t="s">
        <v>482</v>
      </c>
      <c r="J16" s="489" t="s">
        <v>483</v>
      </c>
      <c r="K16" s="483" t="s">
        <v>51</v>
      </c>
      <c r="L16" s="430">
        <v>1</v>
      </c>
      <c r="M16" s="431" t="s">
        <v>484</v>
      </c>
      <c r="N16" s="431" t="s">
        <v>485</v>
      </c>
      <c r="O16" s="469" t="s">
        <v>486</v>
      </c>
      <c r="P16" t="s">
        <v>283</v>
      </c>
      <c r="Q16" t="s">
        <v>29</v>
      </c>
    </row>
    <row r="17" spans="1:17">
      <c r="A17" s="483"/>
      <c r="B17" s="483"/>
      <c r="C17" s="483"/>
      <c r="D17" s="489"/>
      <c r="E17" s="483"/>
      <c r="F17" s="483"/>
      <c r="G17" s="483"/>
      <c r="H17" s="483"/>
      <c r="I17" s="483"/>
      <c r="J17" s="489"/>
      <c r="K17" s="483"/>
      <c r="L17" s="430">
        <v>2</v>
      </c>
      <c r="M17" s="431" t="s">
        <v>487</v>
      </c>
      <c r="N17" s="431" t="s">
        <v>488</v>
      </c>
      <c r="P17" t="s">
        <v>283</v>
      </c>
      <c r="Q17" t="s">
        <v>29</v>
      </c>
    </row>
    <row r="18" spans="1:17" ht="29.25">
      <c r="A18" s="483"/>
      <c r="B18" s="483"/>
      <c r="C18" s="483"/>
      <c r="D18" s="489"/>
      <c r="E18" s="483"/>
      <c r="F18" s="483"/>
      <c r="G18" s="483"/>
      <c r="H18" s="483"/>
      <c r="I18" s="483"/>
      <c r="J18" s="489"/>
      <c r="K18" s="483"/>
      <c r="L18" s="430">
        <v>3</v>
      </c>
      <c r="M18" s="431" t="s">
        <v>489</v>
      </c>
      <c r="N18" s="431" t="s">
        <v>490</v>
      </c>
      <c r="P18" t="s">
        <v>283</v>
      </c>
      <c r="Q18" t="s">
        <v>29</v>
      </c>
    </row>
    <row r="19" spans="1:17" ht="29.25">
      <c r="A19" s="483"/>
      <c r="B19" s="483"/>
      <c r="C19" s="483"/>
      <c r="D19" s="489"/>
      <c r="E19" s="483"/>
      <c r="F19" s="483"/>
      <c r="G19" s="483"/>
      <c r="H19" s="483"/>
      <c r="I19" s="483"/>
      <c r="J19" s="489"/>
      <c r="K19" s="483"/>
      <c r="L19" s="430">
        <v>4</v>
      </c>
      <c r="M19" s="431" t="s">
        <v>491</v>
      </c>
      <c r="N19" s="431" t="s">
        <v>492</v>
      </c>
      <c r="P19" t="s">
        <v>283</v>
      </c>
      <c r="Q19" t="s">
        <v>29</v>
      </c>
    </row>
    <row r="20" spans="1:17">
      <c r="A20" s="483"/>
      <c r="B20" s="483"/>
      <c r="C20" s="483"/>
      <c r="D20" s="489"/>
      <c r="E20" s="483"/>
      <c r="F20" s="483"/>
      <c r="G20" s="483"/>
      <c r="H20" s="483"/>
      <c r="I20" s="483"/>
      <c r="J20" s="489"/>
      <c r="K20" s="483"/>
      <c r="L20" s="430">
        <v>5</v>
      </c>
      <c r="M20" s="431" t="s">
        <v>493</v>
      </c>
      <c r="N20" s="431" t="s">
        <v>494</v>
      </c>
      <c r="P20" t="s">
        <v>283</v>
      </c>
      <c r="Q20" t="s">
        <v>29</v>
      </c>
    </row>
    <row r="21" spans="1:17" ht="87" hidden="1" customHeight="1">
      <c r="A21" s="483">
        <v>4</v>
      </c>
      <c r="B21" s="483"/>
      <c r="C21" s="483">
        <v>4</v>
      </c>
      <c r="D21" s="489" t="s">
        <v>495</v>
      </c>
      <c r="E21" s="483"/>
      <c r="F21" s="483"/>
      <c r="G21" s="483"/>
      <c r="H21" s="483"/>
      <c r="I21" s="483" t="s">
        <v>496</v>
      </c>
      <c r="J21" s="489" t="s">
        <v>497</v>
      </c>
      <c r="K21" s="483" t="s">
        <v>58</v>
      </c>
      <c r="L21" s="428">
        <v>1</v>
      </c>
      <c r="M21" s="429" t="s">
        <v>498</v>
      </c>
      <c r="N21" s="429" t="s">
        <v>485</v>
      </c>
    </row>
    <row r="22" spans="1:17" hidden="1">
      <c r="A22" s="483"/>
      <c r="B22" s="483"/>
      <c r="C22" s="483"/>
      <c r="D22" s="489"/>
      <c r="E22" s="483"/>
      <c r="F22" s="483"/>
      <c r="G22" s="483"/>
      <c r="H22" s="483"/>
      <c r="I22" s="483"/>
      <c r="J22" s="489"/>
      <c r="K22" s="483"/>
      <c r="L22" s="428">
        <v>2</v>
      </c>
      <c r="M22" s="429" t="s">
        <v>499</v>
      </c>
      <c r="N22" s="429" t="s">
        <v>500</v>
      </c>
    </row>
    <row r="23" spans="1:17" hidden="1">
      <c r="A23" s="483"/>
      <c r="B23" s="483"/>
      <c r="C23" s="483"/>
      <c r="D23" s="489"/>
      <c r="E23" s="483"/>
      <c r="F23" s="483"/>
      <c r="G23" s="483"/>
      <c r="H23" s="483"/>
      <c r="I23" s="483"/>
      <c r="J23" s="489"/>
      <c r="K23" s="483"/>
      <c r="L23" s="428">
        <v>3</v>
      </c>
      <c r="M23" s="429" t="s">
        <v>501</v>
      </c>
      <c r="N23" s="429" t="s">
        <v>502</v>
      </c>
    </row>
    <row r="24" spans="1:17" hidden="1">
      <c r="A24" s="483"/>
      <c r="B24" s="483"/>
      <c r="C24" s="483"/>
      <c r="D24" s="489"/>
      <c r="E24" s="483"/>
      <c r="F24" s="483"/>
      <c r="G24" s="483"/>
      <c r="H24" s="483"/>
      <c r="I24" s="483"/>
      <c r="J24" s="489"/>
      <c r="K24" s="483"/>
      <c r="L24" s="428">
        <v>4</v>
      </c>
      <c r="M24" s="429" t="s">
        <v>503</v>
      </c>
      <c r="N24" s="429" t="s">
        <v>504</v>
      </c>
    </row>
    <row r="25" spans="1:17" ht="29.25" hidden="1">
      <c r="A25" s="483"/>
      <c r="B25" s="483"/>
      <c r="C25" s="483"/>
      <c r="D25" s="489"/>
      <c r="E25" s="483"/>
      <c r="F25" s="483"/>
      <c r="G25" s="483"/>
      <c r="H25" s="483"/>
      <c r="I25" s="483"/>
      <c r="J25" s="489"/>
      <c r="K25" s="483"/>
      <c r="L25" s="428">
        <v>5</v>
      </c>
      <c r="M25" s="429" t="s">
        <v>505</v>
      </c>
      <c r="N25" s="429" t="s">
        <v>506</v>
      </c>
    </row>
    <row r="26" spans="1:17" hidden="1">
      <c r="A26" s="483"/>
      <c r="B26" s="483"/>
      <c r="C26" s="483"/>
      <c r="D26" s="489"/>
      <c r="E26" s="483"/>
      <c r="F26" s="483"/>
      <c r="G26" s="483"/>
      <c r="H26" s="483"/>
      <c r="I26" s="483"/>
      <c r="J26" s="489"/>
      <c r="K26" s="483"/>
      <c r="L26" s="428">
        <v>6</v>
      </c>
      <c r="M26" s="429" t="s">
        <v>507</v>
      </c>
      <c r="N26" s="429" t="s">
        <v>508</v>
      </c>
    </row>
    <row r="27" spans="1:17" ht="159" customHeight="1">
      <c r="A27" s="483">
        <v>5</v>
      </c>
      <c r="B27" s="497"/>
      <c r="C27" s="483">
        <v>5</v>
      </c>
      <c r="D27" s="489" t="s">
        <v>509</v>
      </c>
      <c r="E27" s="491"/>
      <c r="F27" s="491"/>
      <c r="G27" s="491"/>
      <c r="H27" s="491"/>
      <c r="I27" s="483" t="s">
        <v>510</v>
      </c>
      <c r="J27" s="498" t="s">
        <v>511</v>
      </c>
      <c r="K27" s="483" t="s">
        <v>66</v>
      </c>
      <c r="L27" s="428">
        <v>1</v>
      </c>
      <c r="M27" s="431" t="s">
        <v>484</v>
      </c>
      <c r="N27" s="431" t="s">
        <v>485</v>
      </c>
      <c r="O27" s="469" t="s">
        <v>486</v>
      </c>
      <c r="P27" t="s">
        <v>283</v>
      </c>
      <c r="Q27" t="s">
        <v>29</v>
      </c>
    </row>
    <row r="28" spans="1:17">
      <c r="A28" s="483"/>
      <c r="B28" s="497"/>
      <c r="C28" s="483"/>
      <c r="D28" s="489"/>
      <c r="E28" s="491"/>
      <c r="F28" s="491"/>
      <c r="G28" s="491"/>
      <c r="H28" s="491"/>
      <c r="I28" s="483"/>
      <c r="J28" s="498"/>
      <c r="K28" s="483"/>
      <c r="L28" s="428">
        <v>2</v>
      </c>
      <c r="M28" s="431" t="s">
        <v>487</v>
      </c>
      <c r="N28" s="431" t="s">
        <v>488</v>
      </c>
      <c r="P28" t="s">
        <v>283</v>
      </c>
      <c r="Q28" t="s">
        <v>29</v>
      </c>
    </row>
    <row r="29" spans="1:17" ht="29.25">
      <c r="A29" s="483"/>
      <c r="B29" s="497"/>
      <c r="C29" s="483"/>
      <c r="D29" s="489"/>
      <c r="E29" s="491"/>
      <c r="F29" s="491"/>
      <c r="G29" s="491"/>
      <c r="H29" s="491"/>
      <c r="I29" s="483"/>
      <c r="J29" s="498"/>
      <c r="K29" s="483"/>
      <c r="L29" s="428">
        <v>3</v>
      </c>
      <c r="M29" s="431" t="s">
        <v>512</v>
      </c>
      <c r="N29" s="431" t="s">
        <v>513</v>
      </c>
      <c r="P29" t="s">
        <v>283</v>
      </c>
      <c r="Q29" t="s">
        <v>29</v>
      </c>
    </row>
    <row r="30" spans="1:17" ht="29.25">
      <c r="A30" s="483"/>
      <c r="B30" s="497"/>
      <c r="C30" s="483"/>
      <c r="D30" s="489"/>
      <c r="E30" s="491"/>
      <c r="F30" s="491"/>
      <c r="G30" s="491"/>
      <c r="H30" s="491"/>
      <c r="I30" s="483"/>
      <c r="J30" s="498"/>
      <c r="K30" s="483"/>
      <c r="L30" s="428">
        <v>4</v>
      </c>
      <c r="M30" s="431" t="s">
        <v>514</v>
      </c>
      <c r="N30" s="431" t="s">
        <v>515</v>
      </c>
      <c r="P30" t="s">
        <v>283</v>
      </c>
      <c r="Q30" t="s">
        <v>29</v>
      </c>
    </row>
    <row r="31" spans="1:17">
      <c r="A31" s="483"/>
      <c r="B31" s="497"/>
      <c r="C31" s="483"/>
      <c r="D31" s="489"/>
      <c r="E31" s="491"/>
      <c r="F31" s="491"/>
      <c r="G31" s="491"/>
      <c r="H31" s="491"/>
      <c r="I31" s="483"/>
      <c r="J31" s="498"/>
      <c r="K31" s="483"/>
      <c r="L31" s="428">
        <v>5</v>
      </c>
      <c r="M31" s="431" t="s">
        <v>516</v>
      </c>
      <c r="N31" s="431" t="s">
        <v>517</v>
      </c>
      <c r="P31" t="s">
        <v>283</v>
      </c>
      <c r="Q31" t="s">
        <v>29</v>
      </c>
    </row>
    <row r="32" spans="1:17" ht="144.75" customHeight="1">
      <c r="A32" s="483">
        <v>6</v>
      </c>
      <c r="B32" s="491"/>
      <c r="C32" s="483">
        <v>6</v>
      </c>
      <c r="D32" s="489" t="s">
        <v>518</v>
      </c>
      <c r="E32" s="491"/>
      <c r="F32" s="491"/>
      <c r="G32" s="491"/>
      <c r="H32" s="491"/>
      <c r="I32" s="483" t="s">
        <v>519</v>
      </c>
      <c r="J32" s="494" t="s">
        <v>520</v>
      </c>
      <c r="K32" s="483" t="s">
        <v>75</v>
      </c>
      <c r="L32" s="428">
        <v>1</v>
      </c>
      <c r="M32" s="431" t="s">
        <v>521</v>
      </c>
      <c r="N32" s="431" t="s">
        <v>485</v>
      </c>
      <c r="O32" s="469" t="s">
        <v>522</v>
      </c>
      <c r="P32" t="s">
        <v>283</v>
      </c>
      <c r="Q32" t="s">
        <v>29</v>
      </c>
    </row>
    <row r="33" spans="1:17">
      <c r="A33" s="483"/>
      <c r="B33" s="491"/>
      <c r="C33" s="483"/>
      <c r="D33" s="489"/>
      <c r="E33" s="491"/>
      <c r="F33" s="491"/>
      <c r="G33" s="491"/>
      <c r="H33" s="491"/>
      <c r="I33" s="483"/>
      <c r="J33" s="494"/>
      <c r="K33" s="483"/>
      <c r="L33" s="428">
        <v>2</v>
      </c>
      <c r="M33" s="431" t="s">
        <v>487</v>
      </c>
      <c r="N33" s="431" t="s">
        <v>488</v>
      </c>
      <c r="P33" t="s">
        <v>283</v>
      </c>
      <c r="Q33" t="s">
        <v>29</v>
      </c>
    </row>
    <row r="34" spans="1:17" ht="29.25">
      <c r="A34" s="483"/>
      <c r="B34" s="491"/>
      <c r="C34" s="483"/>
      <c r="D34" s="489"/>
      <c r="E34" s="491"/>
      <c r="F34" s="491"/>
      <c r="G34" s="491"/>
      <c r="H34" s="491"/>
      <c r="I34" s="483"/>
      <c r="J34" s="494"/>
      <c r="K34" s="483"/>
      <c r="L34" s="428">
        <v>3</v>
      </c>
      <c r="M34" s="431" t="s">
        <v>523</v>
      </c>
      <c r="N34" s="431" t="s">
        <v>524</v>
      </c>
      <c r="P34" t="s">
        <v>283</v>
      </c>
      <c r="Q34" t="s">
        <v>29</v>
      </c>
    </row>
    <row r="35" spans="1:17" ht="29.25">
      <c r="A35" s="483"/>
      <c r="B35" s="491"/>
      <c r="C35" s="483"/>
      <c r="D35" s="489"/>
      <c r="E35" s="491"/>
      <c r="F35" s="491"/>
      <c r="G35" s="491"/>
      <c r="H35" s="491"/>
      <c r="I35" s="483"/>
      <c r="J35" s="494"/>
      <c r="K35" s="483"/>
      <c r="L35" s="428">
        <v>4</v>
      </c>
      <c r="M35" s="5" t="s">
        <v>525</v>
      </c>
      <c r="N35" s="5" t="s">
        <v>526</v>
      </c>
      <c r="P35" t="s">
        <v>283</v>
      </c>
      <c r="Q35" t="s">
        <v>29</v>
      </c>
    </row>
    <row r="36" spans="1:17" ht="57.75">
      <c r="A36" s="483"/>
      <c r="B36" s="491"/>
      <c r="C36" s="483"/>
      <c r="D36" s="489"/>
      <c r="E36" s="491"/>
      <c r="F36" s="491"/>
      <c r="G36" s="491"/>
      <c r="H36" s="491"/>
      <c r="I36" s="483"/>
      <c r="J36" s="494"/>
      <c r="K36" s="483"/>
      <c r="L36" s="428">
        <v>5</v>
      </c>
      <c r="M36" s="5" t="s">
        <v>527</v>
      </c>
      <c r="N36" s="5" t="s">
        <v>528</v>
      </c>
      <c r="P36" t="s">
        <v>283</v>
      </c>
      <c r="Q36" t="s">
        <v>29</v>
      </c>
    </row>
    <row r="37" spans="1:17" ht="101.25" customHeight="1">
      <c r="A37" s="483">
        <v>7</v>
      </c>
      <c r="B37" s="483"/>
      <c r="C37" s="483">
        <v>7</v>
      </c>
      <c r="D37" s="489" t="s">
        <v>529</v>
      </c>
      <c r="E37" s="491"/>
      <c r="F37" s="491"/>
      <c r="G37" s="491"/>
      <c r="H37" s="491"/>
      <c r="I37" s="499" t="s">
        <v>530</v>
      </c>
      <c r="J37" s="494" t="s">
        <v>531</v>
      </c>
      <c r="K37" s="483" t="s">
        <v>532</v>
      </c>
      <c r="L37" s="428">
        <v>1</v>
      </c>
      <c r="M37" s="5" t="s">
        <v>533</v>
      </c>
      <c r="N37" s="5" t="s">
        <v>534</v>
      </c>
      <c r="O37" s="469" t="s">
        <v>535</v>
      </c>
      <c r="P37" t="s">
        <v>283</v>
      </c>
      <c r="Q37" t="s">
        <v>29</v>
      </c>
    </row>
    <row r="38" spans="1:17">
      <c r="A38" s="483"/>
      <c r="B38" s="483"/>
      <c r="C38" s="483"/>
      <c r="D38" s="489"/>
      <c r="E38" s="491"/>
      <c r="F38" s="491"/>
      <c r="G38" s="491"/>
      <c r="H38" s="491"/>
      <c r="I38" s="499"/>
      <c r="J38" s="494"/>
      <c r="K38" s="483"/>
      <c r="L38" s="428">
        <v>2</v>
      </c>
      <c r="M38" s="5" t="s">
        <v>536</v>
      </c>
      <c r="N38" s="5" t="s">
        <v>537</v>
      </c>
      <c r="P38" t="s">
        <v>283</v>
      </c>
      <c r="Q38" t="s">
        <v>29</v>
      </c>
    </row>
    <row r="39" spans="1:17">
      <c r="A39" s="483"/>
      <c r="B39" s="483"/>
      <c r="C39" s="483"/>
      <c r="D39" s="489"/>
      <c r="E39" s="491"/>
      <c r="F39" s="491"/>
      <c r="G39" s="491"/>
      <c r="H39" s="491"/>
      <c r="I39" s="499"/>
      <c r="J39" s="494"/>
      <c r="K39" s="483"/>
      <c r="L39" s="428">
        <v>3</v>
      </c>
      <c r="M39" s="5" t="s">
        <v>538</v>
      </c>
      <c r="N39" s="5" t="s">
        <v>539</v>
      </c>
      <c r="P39" t="s">
        <v>283</v>
      </c>
      <c r="Q39" t="s">
        <v>29</v>
      </c>
    </row>
    <row r="40" spans="1:17">
      <c r="A40" s="483"/>
      <c r="B40" s="483"/>
      <c r="C40" s="483"/>
      <c r="D40" s="489"/>
      <c r="E40" s="491"/>
      <c r="F40" s="491"/>
      <c r="G40" s="491"/>
      <c r="H40" s="491"/>
      <c r="I40" s="499"/>
      <c r="J40" s="494"/>
      <c r="K40" s="483"/>
      <c r="L40" s="428">
        <v>4</v>
      </c>
      <c r="M40" s="5" t="s">
        <v>540</v>
      </c>
      <c r="N40" s="5" t="s">
        <v>541</v>
      </c>
      <c r="P40" t="s">
        <v>283</v>
      </c>
      <c r="Q40" t="s">
        <v>29</v>
      </c>
    </row>
    <row r="41" spans="1:17">
      <c r="A41" s="483"/>
      <c r="B41" s="483"/>
      <c r="C41" s="483"/>
      <c r="D41" s="489"/>
      <c r="E41" s="491"/>
      <c r="F41" s="491"/>
      <c r="G41" s="491"/>
      <c r="H41" s="491"/>
      <c r="I41" s="499"/>
      <c r="J41" s="494"/>
      <c r="K41" s="483"/>
      <c r="L41" s="428">
        <v>5</v>
      </c>
      <c r="M41" s="470" t="s">
        <v>542</v>
      </c>
      <c r="N41" s="470" t="s">
        <v>543</v>
      </c>
      <c r="O41" s="449"/>
      <c r="P41" s="449" t="s">
        <v>283</v>
      </c>
      <c r="Q41" s="449" t="s">
        <v>29</v>
      </c>
    </row>
    <row r="42" spans="1:17" ht="57.75">
      <c r="D42" s="5" t="s">
        <v>544</v>
      </c>
      <c r="I42" t="s">
        <v>545</v>
      </c>
      <c r="J42" s="5" t="s">
        <v>546</v>
      </c>
      <c r="K42" t="s">
        <v>547</v>
      </c>
      <c r="L42" s="428">
        <v>1</v>
      </c>
      <c r="M42" s="5" t="s">
        <v>548</v>
      </c>
      <c r="N42" s="5" t="s">
        <v>549</v>
      </c>
      <c r="P42" t="s">
        <v>283</v>
      </c>
      <c r="Q42" t="s">
        <v>29</v>
      </c>
    </row>
    <row r="43" spans="1:17" ht="72.75">
      <c r="D43" s="5" t="s">
        <v>550</v>
      </c>
      <c r="L43" s="428">
        <v>2</v>
      </c>
      <c r="M43" s="5" t="s">
        <v>551</v>
      </c>
      <c r="N43" s="5" t="s">
        <v>537</v>
      </c>
      <c r="P43" t="s">
        <v>283</v>
      </c>
      <c r="Q43" t="s">
        <v>29</v>
      </c>
    </row>
    <row r="44" spans="1:17" ht="87">
      <c r="D44" s="5" t="s">
        <v>552</v>
      </c>
      <c r="L44" s="428">
        <v>3</v>
      </c>
      <c r="M44" s="5" t="s">
        <v>538</v>
      </c>
      <c r="N44" s="5" t="s">
        <v>539</v>
      </c>
    </row>
    <row r="45" spans="1:17">
      <c r="L45" s="428">
        <v>4</v>
      </c>
      <c r="M45" s="5" t="s">
        <v>540</v>
      </c>
      <c r="N45" s="5" t="s">
        <v>541</v>
      </c>
    </row>
    <row r="46" spans="1:17">
      <c r="L46" s="428">
        <v>5</v>
      </c>
      <c r="M46" s="5" t="s">
        <v>542</v>
      </c>
      <c r="N46" s="5" t="s">
        <v>543</v>
      </c>
    </row>
    <row r="47" spans="1:17" ht="72.75">
      <c r="D47" s="5" t="s">
        <v>550</v>
      </c>
      <c r="I47" t="s">
        <v>553</v>
      </c>
      <c r="J47" s="5" t="s">
        <v>554</v>
      </c>
      <c r="K47" t="s">
        <v>555</v>
      </c>
      <c r="L47">
        <v>1</v>
      </c>
      <c r="M47" s="5" t="s">
        <v>551</v>
      </c>
      <c r="N47" s="5" t="s">
        <v>556</v>
      </c>
    </row>
    <row r="48" spans="1:17" ht="29.25">
      <c r="L48">
        <v>2</v>
      </c>
      <c r="M48" s="5" t="s">
        <v>557</v>
      </c>
      <c r="N48" s="5" t="s">
        <v>558</v>
      </c>
    </row>
    <row r="49" spans="4:14">
      <c r="L49">
        <v>3</v>
      </c>
      <c r="M49" s="5" t="s">
        <v>559</v>
      </c>
      <c r="N49" s="5" t="s">
        <v>560</v>
      </c>
    </row>
    <row r="50" spans="4:14" ht="43.5">
      <c r="L50">
        <v>4</v>
      </c>
      <c r="M50" s="5" t="s">
        <v>561</v>
      </c>
      <c r="N50" s="5" t="s">
        <v>562</v>
      </c>
    </row>
    <row r="52" spans="4:14" ht="87">
      <c r="D52" s="5" t="s">
        <v>552</v>
      </c>
      <c r="I52" t="s">
        <v>563</v>
      </c>
      <c r="J52" s="5" t="s">
        <v>554</v>
      </c>
      <c r="K52" t="s">
        <v>564</v>
      </c>
      <c r="L52">
        <v>1</v>
      </c>
      <c r="M52" s="5" t="s">
        <v>565</v>
      </c>
      <c r="N52" s="5" t="s">
        <v>566</v>
      </c>
    </row>
    <row r="53" spans="4:14" ht="29.25">
      <c r="L53">
        <v>2</v>
      </c>
      <c r="M53" s="5" t="s">
        <v>567</v>
      </c>
      <c r="N53" s="5" t="s">
        <v>568</v>
      </c>
    </row>
    <row r="54" spans="4:14" ht="29.25">
      <c r="L54">
        <v>3</v>
      </c>
      <c r="M54" s="5" t="s">
        <v>569</v>
      </c>
      <c r="N54" s="5" t="s">
        <v>570</v>
      </c>
    </row>
    <row r="55" spans="4:14" ht="29.25">
      <c r="L55">
        <v>4</v>
      </c>
      <c r="M55" s="5" t="s">
        <v>571</v>
      </c>
      <c r="N55" s="438" t="s">
        <v>572</v>
      </c>
    </row>
    <row r="56" spans="4:14" ht="29.25">
      <c r="L56">
        <v>5</v>
      </c>
      <c r="M56" s="471" t="s">
        <v>573</v>
      </c>
      <c r="N56" s="438" t="s">
        <v>574</v>
      </c>
    </row>
    <row r="57" spans="4:14">
      <c r="M57" s="471"/>
      <c r="N57" s="438"/>
    </row>
    <row r="58" spans="4:14" ht="29.25">
      <c r="I58" t="s">
        <v>575</v>
      </c>
      <c r="L58">
        <v>1</v>
      </c>
      <c r="M58" s="5" t="s">
        <v>576</v>
      </c>
      <c r="N58" s="5" t="s">
        <v>566</v>
      </c>
    </row>
    <row r="59" spans="4:14" ht="29.25">
      <c r="L59">
        <v>2</v>
      </c>
      <c r="M59" s="5" t="s">
        <v>567</v>
      </c>
      <c r="N59" s="5" t="s">
        <v>568</v>
      </c>
    </row>
    <row r="60" spans="4:14" ht="29.25">
      <c r="L60">
        <v>3</v>
      </c>
      <c r="M60" s="5" t="s">
        <v>577</v>
      </c>
      <c r="N60" s="5" t="s">
        <v>578</v>
      </c>
    </row>
    <row r="61" spans="4:14" ht="29.25">
      <c r="L61">
        <v>4</v>
      </c>
      <c r="M61" s="471" t="s">
        <v>557</v>
      </c>
      <c r="N61" s="471" t="s">
        <v>558</v>
      </c>
    </row>
    <row r="62" spans="4:14" ht="29.25">
      <c r="L62">
        <v>5</v>
      </c>
      <c r="M62" s="471" t="s">
        <v>579</v>
      </c>
      <c r="N62" s="471" t="s">
        <v>580</v>
      </c>
    </row>
    <row r="63" spans="4:14">
      <c r="L63">
        <v>6</v>
      </c>
      <c r="M63" s="5" t="s">
        <v>581</v>
      </c>
      <c r="N63" s="5" t="s">
        <v>582</v>
      </c>
    </row>
    <row r="64" spans="4:14" ht="29.25">
      <c r="L64">
        <v>7</v>
      </c>
      <c r="M64" s="5" t="s">
        <v>583</v>
      </c>
      <c r="N64" s="5" t="s">
        <v>584</v>
      </c>
    </row>
  </sheetData>
  <mergeCells count="77">
    <mergeCell ref="A37:A41"/>
    <mergeCell ref="F37:F41"/>
    <mergeCell ref="E37:E41"/>
    <mergeCell ref="D37:D41"/>
    <mergeCell ref="C37:C41"/>
    <mergeCell ref="B37:B41"/>
    <mergeCell ref="J37:J41"/>
    <mergeCell ref="K37:K41"/>
    <mergeCell ref="I37:I41"/>
    <mergeCell ref="H37:H41"/>
    <mergeCell ref="G37:G41"/>
    <mergeCell ref="A32:A36"/>
    <mergeCell ref="F32:F36"/>
    <mergeCell ref="E32:E36"/>
    <mergeCell ref="D32:D36"/>
    <mergeCell ref="C32:C36"/>
    <mergeCell ref="B32:B36"/>
    <mergeCell ref="A27:A31"/>
    <mergeCell ref="K32:K36"/>
    <mergeCell ref="J32:J36"/>
    <mergeCell ref="F27:F31"/>
    <mergeCell ref="E27:E31"/>
    <mergeCell ref="D27:D31"/>
    <mergeCell ref="C27:C31"/>
    <mergeCell ref="B27:B31"/>
    <mergeCell ref="K27:K31"/>
    <mergeCell ref="J27:J31"/>
    <mergeCell ref="I27:I31"/>
    <mergeCell ref="H27:H31"/>
    <mergeCell ref="G27:G31"/>
    <mergeCell ref="I32:I36"/>
    <mergeCell ref="H32:H36"/>
    <mergeCell ref="G32:G36"/>
    <mergeCell ref="A16:A20"/>
    <mergeCell ref="B16:B20"/>
    <mergeCell ref="G16:G20"/>
    <mergeCell ref="F16:F20"/>
    <mergeCell ref="E16:E20"/>
    <mergeCell ref="D16:D20"/>
    <mergeCell ref="C16:C20"/>
    <mergeCell ref="K16:K20"/>
    <mergeCell ref="J16:J20"/>
    <mergeCell ref="I16:I20"/>
    <mergeCell ref="H16:H20"/>
    <mergeCell ref="F2:F8"/>
    <mergeCell ref="K9:K15"/>
    <mergeCell ref="G2:G8"/>
    <mergeCell ref="H2:H8"/>
    <mergeCell ref="I2:I8"/>
    <mergeCell ref="J2:J8"/>
    <mergeCell ref="K2:K8"/>
    <mergeCell ref="F9:F15"/>
    <mergeCell ref="G9:G15"/>
    <mergeCell ref="H9:H15"/>
    <mergeCell ref="I9:I15"/>
    <mergeCell ref="J9:J15"/>
    <mergeCell ref="A2:A8"/>
    <mergeCell ref="B2:B8"/>
    <mergeCell ref="C2:C8"/>
    <mergeCell ref="D2:D8"/>
    <mergeCell ref="E2:E8"/>
    <mergeCell ref="A9:A15"/>
    <mergeCell ref="B9:B15"/>
    <mergeCell ref="C9:C15"/>
    <mergeCell ref="D9:D15"/>
    <mergeCell ref="E9:E15"/>
    <mergeCell ref="B21:B26"/>
    <mergeCell ref="A21:A26"/>
    <mergeCell ref="K21:K26"/>
    <mergeCell ref="J21:J26"/>
    <mergeCell ref="I21:I26"/>
    <mergeCell ref="D21:D26"/>
    <mergeCell ref="C21:C26"/>
    <mergeCell ref="E21:E26"/>
    <mergeCell ref="F21:F26"/>
    <mergeCell ref="G21:G26"/>
    <mergeCell ref="H21:H26"/>
  </mergeCells>
  <hyperlinks>
    <hyperlink ref="O2" r:id="rId1" xr:uid="{D210E12D-BE34-4BB9-845C-A3BB364DCDC2}"/>
    <hyperlink ref="O9" r:id="rId2" xr:uid="{BA5F6CF9-6B0D-4F0C-8F85-9D82FC3246F5}"/>
    <hyperlink ref="O27" r:id="rId3" xr:uid="{F1D851B1-4377-431A-9C84-81A59FC19F3E}"/>
    <hyperlink ref="O16" r:id="rId4" xr:uid="{A6982907-87F5-417B-BC99-E002DB0B3F33}"/>
    <hyperlink ref="O37" r:id="rId5" xr:uid="{6E11FD5C-71DA-419B-947C-BC813F47ABCE}"/>
    <hyperlink ref="O32" r:id="rId6" xr:uid="{6694AF10-1F66-486A-AFC3-9ECC382705C3}"/>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60F47D-17EA-4335-BDED-1873E275A422}">
  <dimension ref="A1:P833"/>
  <sheetViews>
    <sheetView topLeftCell="A798" workbookViewId="0">
      <selection activeCell="D845" sqref="D845"/>
    </sheetView>
  </sheetViews>
  <sheetFormatPr defaultRowHeight="15"/>
  <cols>
    <col min="1" max="1" width="24.140625" customWidth="1"/>
    <col min="2" max="2" width="36.5703125" bestFit="1" customWidth="1"/>
    <col min="5" max="5" width="36.5703125" bestFit="1" customWidth="1"/>
    <col min="7" max="7" width="15.140625" bestFit="1" customWidth="1"/>
    <col min="8" max="9" width="36.5703125" bestFit="1" customWidth="1"/>
    <col min="12" max="12" width="36.5703125" bestFit="1" customWidth="1"/>
    <col min="13" max="13" width="14.5703125" bestFit="1" customWidth="1"/>
    <col min="16" max="16" width="36.5703125" bestFit="1" customWidth="1"/>
  </cols>
  <sheetData>
    <row r="1" spans="1:8">
      <c r="A1" t="s">
        <v>585</v>
      </c>
    </row>
    <row r="2" spans="1:8" ht="43.5">
      <c r="A2" t="s">
        <v>586</v>
      </c>
      <c r="B2" t="s">
        <v>587</v>
      </c>
      <c r="H2" s="5" t="s">
        <v>588</v>
      </c>
    </row>
    <row r="20" spans="1:1">
      <c r="A20" t="s">
        <v>589</v>
      </c>
    </row>
    <row r="39" spans="1:1">
      <c r="A39" t="s">
        <v>590</v>
      </c>
    </row>
    <row r="60" spans="1:1">
      <c r="A60" t="s">
        <v>591</v>
      </c>
    </row>
    <row r="81" spans="1:1">
      <c r="A81" t="s">
        <v>592</v>
      </c>
    </row>
    <row r="91" spans="1:1">
      <c r="A91" t="s">
        <v>593</v>
      </c>
    </row>
    <row r="101" spans="1:8" ht="29.25">
      <c r="A101" t="s">
        <v>594</v>
      </c>
      <c r="B101" s="5" t="s">
        <v>595</v>
      </c>
      <c r="H101" t="s">
        <v>596</v>
      </c>
    </row>
    <row r="199" spans="1:2">
      <c r="A199" s="236" t="s">
        <v>597</v>
      </c>
    </row>
    <row r="201" spans="1:2">
      <c r="A201" t="s">
        <v>598</v>
      </c>
      <c r="B201" t="s">
        <v>599</v>
      </c>
    </row>
    <row r="217" spans="1:2">
      <c r="A217" t="s">
        <v>600</v>
      </c>
      <c r="B217" t="s">
        <v>235</v>
      </c>
    </row>
    <row r="233" spans="1:2">
      <c r="A233" t="s">
        <v>601</v>
      </c>
      <c r="B233" s="248" t="s">
        <v>199</v>
      </c>
    </row>
    <row r="249" spans="1:2">
      <c r="A249" t="s">
        <v>602</v>
      </c>
      <c r="B249" s="248" t="s">
        <v>206</v>
      </c>
    </row>
    <row r="265" spans="1:2">
      <c r="A265" t="s">
        <v>603</v>
      </c>
      <c r="B265" t="s">
        <v>217</v>
      </c>
    </row>
    <row r="281" spans="1:2">
      <c r="A281" t="s">
        <v>601</v>
      </c>
      <c r="B281" s="248" t="s">
        <v>190</v>
      </c>
    </row>
    <row r="300" spans="1:2">
      <c r="A300" s="236" t="s">
        <v>604</v>
      </c>
    </row>
    <row r="302" spans="1:2">
      <c r="A302" t="s">
        <v>605</v>
      </c>
      <c r="B302" s="248" t="s">
        <v>22</v>
      </c>
    </row>
    <row r="314" spans="1:2">
      <c r="A314" t="s">
        <v>606</v>
      </c>
      <c r="B314" s="248" t="s">
        <v>265</v>
      </c>
    </row>
    <row r="333" spans="1:2">
      <c r="A333" t="s">
        <v>607</v>
      </c>
      <c r="B333" t="s">
        <v>608</v>
      </c>
    </row>
    <row r="349" spans="1:2">
      <c r="A349" t="s">
        <v>607</v>
      </c>
      <c r="B349" t="s">
        <v>609</v>
      </c>
    </row>
    <row r="365" spans="1:16" ht="29.25">
      <c r="A365" s="235" t="s">
        <v>610</v>
      </c>
    </row>
    <row r="367" spans="1:16">
      <c r="A367" t="s">
        <v>611</v>
      </c>
    </row>
    <row r="368" spans="1:16" ht="29.25">
      <c r="B368" t="s">
        <v>612</v>
      </c>
      <c r="E368" s="5" t="s">
        <v>613</v>
      </c>
      <c r="H368" t="s">
        <v>614</v>
      </c>
      <c r="L368" t="s">
        <v>615</v>
      </c>
      <c r="P368" s="5" t="s">
        <v>616</v>
      </c>
    </row>
    <row r="379" spans="1:12">
      <c r="A379" t="s">
        <v>617</v>
      </c>
      <c r="B379" t="s">
        <v>618</v>
      </c>
    </row>
    <row r="380" spans="1:12">
      <c r="I380" t="s">
        <v>309</v>
      </c>
      <c r="L380" t="s">
        <v>619</v>
      </c>
    </row>
    <row r="381" spans="1:12">
      <c r="B381" t="s">
        <v>620</v>
      </c>
      <c r="E381" t="s">
        <v>621</v>
      </c>
    </row>
    <row r="394" spans="1:13">
      <c r="A394" t="s">
        <v>622</v>
      </c>
    </row>
    <row r="395" spans="1:13">
      <c r="B395" t="s">
        <v>612</v>
      </c>
      <c r="E395" t="s">
        <v>623</v>
      </c>
      <c r="G395" t="s">
        <v>624</v>
      </c>
      <c r="M395" t="s">
        <v>625</v>
      </c>
    </row>
    <row r="409" spans="1:1">
      <c r="A409" s="259" t="s">
        <v>626</v>
      </c>
    </row>
    <row r="410" spans="1:1">
      <c r="A410" s="258" t="s">
        <v>586</v>
      </c>
    </row>
    <row r="422" spans="1:2">
      <c r="A422" t="s">
        <v>627</v>
      </c>
    </row>
    <row r="424" spans="1:2">
      <c r="B424" s="248" t="s">
        <v>144</v>
      </c>
    </row>
    <row r="436" spans="1:2">
      <c r="A436" t="s">
        <v>628</v>
      </c>
    </row>
    <row r="438" spans="1:2">
      <c r="B438" t="s">
        <v>164</v>
      </c>
    </row>
    <row r="458" spans="1:8" ht="18">
      <c r="A458" t="s">
        <v>629</v>
      </c>
      <c r="H458" s="261"/>
    </row>
    <row r="470" spans="1:12">
      <c r="A470" t="s">
        <v>630</v>
      </c>
    </row>
    <row r="471" spans="1:12" ht="29.25">
      <c r="G471" t="s">
        <v>631</v>
      </c>
      <c r="L471" s="5" t="s">
        <v>632</v>
      </c>
    </row>
    <row r="472" spans="1:12" ht="29.25">
      <c r="B472" s="5" t="s">
        <v>633</v>
      </c>
    </row>
    <row r="488" spans="1:9" ht="29.25">
      <c r="E488" s="5" t="s">
        <v>634</v>
      </c>
    </row>
    <row r="489" spans="1:9">
      <c r="A489" t="s">
        <v>635</v>
      </c>
    </row>
    <row r="492" spans="1:9" ht="43.5">
      <c r="I492" s="5" t="s">
        <v>636</v>
      </c>
    </row>
    <row r="509" spans="1:2">
      <c r="A509" t="s">
        <v>637</v>
      </c>
    </row>
    <row r="511" spans="1:2">
      <c r="B511" t="s">
        <v>638</v>
      </c>
    </row>
    <row r="524" spans="1:1" ht="29.25">
      <c r="A524" s="259" t="s">
        <v>610</v>
      </c>
    </row>
    <row r="527" spans="1:1">
      <c r="A527" s="258" t="s">
        <v>586</v>
      </c>
    </row>
    <row r="546" spans="1:1">
      <c r="A546" s="258" t="s">
        <v>639</v>
      </c>
    </row>
    <row r="548" spans="1:1">
      <c r="A548" t="s">
        <v>605</v>
      </c>
    </row>
    <row r="562" spans="1:1">
      <c r="A562" t="s">
        <v>606</v>
      </c>
    </row>
    <row r="573" spans="1:1">
      <c r="A573" t="s">
        <v>627</v>
      </c>
    </row>
    <row r="587" spans="1:1">
      <c r="A587" t="s">
        <v>640</v>
      </c>
    </row>
    <row r="589" spans="1:1">
      <c r="A589" t="s">
        <v>641</v>
      </c>
    </row>
    <row r="606" spans="1:1">
      <c r="A606" t="s">
        <v>642</v>
      </c>
    </row>
    <row r="624" spans="1:1" ht="29.25">
      <c r="A624" s="5" t="s">
        <v>643</v>
      </c>
    </row>
    <row r="626" spans="1:1">
      <c r="A626" t="s">
        <v>644</v>
      </c>
    </row>
    <row r="643" spans="1:1">
      <c r="A643" t="s">
        <v>645</v>
      </c>
    </row>
    <row r="658" spans="1:1" ht="29.25">
      <c r="A658" s="5" t="s">
        <v>646</v>
      </c>
    </row>
    <row r="662" spans="1:1">
      <c r="A662">
        <v>7</v>
      </c>
    </row>
    <row r="685" spans="2:2" ht="16.5">
      <c r="B685" s="427" t="s">
        <v>647</v>
      </c>
    </row>
    <row r="686" spans="2:2" ht="16.5">
      <c r="B686" s="427" t="s">
        <v>648</v>
      </c>
    </row>
    <row r="687" spans="2:2" ht="16.5">
      <c r="B687" s="427" t="s">
        <v>649</v>
      </c>
    </row>
    <row r="688" spans="2:2" ht="16.5">
      <c r="B688" s="427" t="s">
        <v>650</v>
      </c>
    </row>
    <row r="689" spans="2:2" ht="16.5">
      <c r="B689" s="427" t="s">
        <v>651</v>
      </c>
    </row>
    <row r="690" spans="2:2" ht="16.5">
      <c r="B690" s="427" t="s">
        <v>652</v>
      </c>
    </row>
    <row r="691" spans="2:2" ht="16.5">
      <c r="B691" s="427" t="s">
        <v>653</v>
      </c>
    </row>
    <row r="692" spans="2:2" ht="16.5">
      <c r="B692" s="427" t="s">
        <v>654</v>
      </c>
    </row>
    <row r="693" spans="2:2" ht="16.5">
      <c r="B693" s="427" t="s">
        <v>655</v>
      </c>
    </row>
    <row r="694" spans="2:2" ht="16.5">
      <c r="B694" s="427" t="s">
        <v>656</v>
      </c>
    </row>
    <row r="695" spans="2:2" ht="16.5">
      <c r="B695" s="427" t="s">
        <v>657</v>
      </c>
    </row>
    <row r="696" spans="2:2" ht="16.5">
      <c r="B696" s="427" t="s">
        <v>658</v>
      </c>
    </row>
    <row r="697" spans="2:2" ht="16.5">
      <c r="B697" s="427" t="s">
        <v>659</v>
      </c>
    </row>
    <row r="698" spans="2:2" ht="16.5">
      <c r="B698" s="427" t="s">
        <v>660</v>
      </c>
    </row>
    <row r="699" spans="2:2" ht="16.5">
      <c r="B699" s="427" t="s">
        <v>661</v>
      </c>
    </row>
    <row r="700" spans="2:2" ht="16.5">
      <c r="B700" s="427" t="s">
        <v>662</v>
      </c>
    </row>
    <row r="701" spans="2:2" ht="16.5">
      <c r="B701" s="427" t="s">
        <v>663</v>
      </c>
    </row>
    <row r="702" spans="2:2" ht="16.5">
      <c r="B702" s="427" t="s">
        <v>664</v>
      </c>
    </row>
    <row r="703" spans="2:2" ht="16.5">
      <c r="B703" s="427" t="s">
        <v>665</v>
      </c>
    </row>
    <row r="704" spans="2:2" ht="16.5">
      <c r="B704" s="427" t="s">
        <v>666</v>
      </c>
    </row>
    <row r="705" spans="2:2" ht="16.5">
      <c r="B705" s="427" t="s">
        <v>667</v>
      </c>
    </row>
    <row r="706" spans="2:2" ht="16.5">
      <c r="B706" s="427" t="s">
        <v>668</v>
      </c>
    </row>
    <row r="707" spans="2:2" ht="16.5">
      <c r="B707" s="427" t="s">
        <v>669</v>
      </c>
    </row>
    <row r="708" spans="2:2" ht="16.5">
      <c r="B708" s="427" t="s">
        <v>670</v>
      </c>
    </row>
    <row r="709" spans="2:2" ht="16.5">
      <c r="B709" s="427" t="s">
        <v>671</v>
      </c>
    </row>
    <row r="710" spans="2:2" ht="16.5">
      <c r="B710" s="427" t="s">
        <v>672</v>
      </c>
    </row>
    <row r="711" spans="2:2" ht="33.75">
      <c r="B711" s="427" t="s">
        <v>673</v>
      </c>
    </row>
    <row r="712" spans="2:2" ht="16.5">
      <c r="B712" s="427" t="s">
        <v>674</v>
      </c>
    </row>
    <row r="713" spans="2:2" ht="16.5">
      <c r="B713" s="427" t="s">
        <v>675</v>
      </c>
    </row>
    <row r="714" spans="2:2" ht="16.5">
      <c r="B714" s="427" t="s">
        <v>676</v>
      </c>
    </row>
    <row r="715" spans="2:2" ht="16.5">
      <c r="B715" s="427" t="s">
        <v>677</v>
      </c>
    </row>
    <row r="716" spans="2:2" ht="16.5">
      <c r="B716" s="427" t="s">
        <v>652</v>
      </c>
    </row>
    <row r="717" spans="2:2" ht="16.5">
      <c r="B717" s="427" t="s">
        <v>653</v>
      </c>
    </row>
    <row r="718" spans="2:2" ht="16.5">
      <c r="B718" s="427" t="s">
        <v>654</v>
      </c>
    </row>
    <row r="719" spans="2:2" ht="16.5">
      <c r="B719" s="427" t="s">
        <v>655</v>
      </c>
    </row>
    <row r="720" spans="2:2" ht="16.5">
      <c r="B720" s="427" t="s">
        <v>656</v>
      </c>
    </row>
    <row r="721" spans="2:2" ht="16.5">
      <c r="B721" s="427" t="s">
        <v>678</v>
      </c>
    </row>
    <row r="722" spans="2:2" ht="16.5">
      <c r="B722" s="427" t="s">
        <v>658</v>
      </c>
    </row>
    <row r="723" spans="2:2" ht="16.5">
      <c r="B723" s="427" t="s">
        <v>679</v>
      </c>
    </row>
    <row r="724" spans="2:2" ht="16.5">
      <c r="B724" s="427" t="s">
        <v>667</v>
      </c>
    </row>
    <row r="725" spans="2:2" ht="16.5">
      <c r="B725" s="427" t="s">
        <v>668</v>
      </c>
    </row>
    <row r="726" spans="2:2" ht="16.5">
      <c r="B726" s="427" t="s">
        <v>680</v>
      </c>
    </row>
    <row r="727" spans="2:2" ht="33.75">
      <c r="B727" s="427" t="s">
        <v>681</v>
      </c>
    </row>
    <row r="728" spans="2:2" ht="16.5">
      <c r="B728" s="427" t="s">
        <v>682</v>
      </c>
    </row>
    <row r="729" spans="2:2" ht="33.75">
      <c r="B729" s="427" t="s">
        <v>683</v>
      </c>
    </row>
    <row r="730" spans="2:2" ht="16.5">
      <c r="B730" s="427" t="s">
        <v>684</v>
      </c>
    </row>
    <row r="731" spans="2:2" ht="16.5">
      <c r="B731" s="427" t="s">
        <v>685</v>
      </c>
    </row>
    <row r="732" spans="2:2" ht="16.5">
      <c r="B732" s="427" t="s">
        <v>686</v>
      </c>
    </row>
    <row r="733" spans="2:2" ht="16.5">
      <c r="B733" s="427" t="s">
        <v>677</v>
      </c>
    </row>
    <row r="734" spans="2:2" ht="16.5">
      <c r="B734" s="427" t="s">
        <v>652</v>
      </c>
    </row>
    <row r="735" spans="2:2" ht="16.5">
      <c r="B735" s="427" t="s">
        <v>653</v>
      </c>
    </row>
    <row r="736" spans="2:2" ht="16.5">
      <c r="B736" s="427" t="s">
        <v>654</v>
      </c>
    </row>
    <row r="737" spans="2:2" ht="16.5">
      <c r="B737" s="427" t="s">
        <v>655</v>
      </c>
    </row>
    <row r="738" spans="2:2" ht="16.5">
      <c r="B738" s="427" t="s">
        <v>656</v>
      </c>
    </row>
    <row r="739" spans="2:2" ht="16.5">
      <c r="B739" s="427" t="s">
        <v>687</v>
      </c>
    </row>
    <row r="740" spans="2:2" ht="16.5">
      <c r="B740" s="427" t="s">
        <v>658</v>
      </c>
    </row>
    <row r="741" spans="2:2" ht="16.5">
      <c r="B741" s="427" t="s">
        <v>688</v>
      </c>
    </row>
    <row r="742" spans="2:2" ht="16.5">
      <c r="B742" s="427" t="s">
        <v>689</v>
      </c>
    </row>
    <row r="743" spans="2:2" ht="16.5">
      <c r="B743" s="427" t="s">
        <v>660</v>
      </c>
    </row>
    <row r="744" spans="2:2" ht="16.5">
      <c r="B744" s="427" t="s">
        <v>661</v>
      </c>
    </row>
    <row r="745" spans="2:2" ht="16.5">
      <c r="B745" s="427" t="s">
        <v>690</v>
      </c>
    </row>
    <row r="746" spans="2:2" ht="16.5">
      <c r="B746" s="427" t="s">
        <v>662</v>
      </c>
    </row>
    <row r="747" spans="2:2" ht="16.5">
      <c r="B747" s="427" t="s">
        <v>663</v>
      </c>
    </row>
    <row r="748" spans="2:2" ht="16.5">
      <c r="B748" s="427" t="s">
        <v>691</v>
      </c>
    </row>
    <row r="749" spans="2:2" ht="16.5">
      <c r="B749" s="427" t="s">
        <v>692</v>
      </c>
    </row>
    <row r="750" spans="2:2" ht="16.5">
      <c r="B750" s="427" t="s">
        <v>693</v>
      </c>
    </row>
    <row r="751" spans="2:2" ht="16.5">
      <c r="B751" s="427" t="s">
        <v>667</v>
      </c>
    </row>
    <row r="752" spans="2:2" ht="16.5">
      <c r="B752" s="427" t="s">
        <v>668</v>
      </c>
    </row>
    <row r="753" spans="2:2" ht="16.5">
      <c r="B753" s="427" t="s">
        <v>694</v>
      </c>
    </row>
    <row r="754" spans="2:2" ht="16.5">
      <c r="B754" s="427" t="s">
        <v>695</v>
      </c>
    </row>
    <row r="755" spans="2:2" ht="33.75">
      <c r="B755" s="427" t="s">
        <v>696</v>
      </c>
    </row>
    <row r="756" spans="2:2" ht="16.5">
      <c r="B756" s="427" t="s">
        <v>684</v>
      </c>
    </row>
    <row r="757" spans="2:2" ht="16.5">
      <c r="B757" s="427" t="s">
        <v>697</v>
      </c>
    </row>
    <row r="758" spans="2:2" ht="16.5">
      <c r="B758" s="427" t="s">
        <v>698</v>
      </c>
    </row>
    <row r="759" spans="2:2" ht="16.5">
      <c r="B759" s="427" t="s">
        <v>699</v>
      </c>
    </row>
    <row r="760" spans="2:2" ht="16.5">
      <c r="B760" s="427" t="s">
        <v>700</v>
      </c>
    </row>
    <row r="761" spans="2:2" ht="16.5">
      <c r="B761" s="427" t="s">
        <v>701</v>
      </c>
    </row>
    <row r="762" spans="2:2" ht="16.5">
      <c r="B762" s="427" t="s">
        <v>702</v>
      </c>
    </row>
    <row r="763" spans="2:2">
      <c r="B763" s="5"/>
    </row>
    <row r="764" spans="2:2" ht="16.5">
      <c r="B764" s="427" t="s">
        <v>701</v>
      </c>
    </row>
    <row r="775" spans="1:5">
      <c r="A775" s="258" t="s">
        <v>703</v>
      </c>
    </row>
    <row r="776" spans="1:5">
      <c r="A776" s="258" t="s">
        <v>704</v>
      </c>
    </row>
    <row r="777" spans="1:5">
      <c r="A777" s="258"/>
      <c r="B777" t="s">
        <v>705</v>
      </c>
      <c r="E777" s="438" t="s">
        <v>494</v>
      </c>
    </row>
    <row r="790" spans="1:1">
      <c r="A790" s="258" t="s">
        <v>706</v>
      </c>
    </row>
    <row r="802" spans="1:1">
      <c r="A802" t="s">
        <v>707</v>
      </c>
    </row>
    <row r="814" spans="1:1">
      <c r="A814" t="s">
        <v>708</v>
      </c>
    </row>
    <row r="828" spans="1:1">
      <c r="A828" t="s">
        <v>709</v>
      </c>
    </row>
    <row r="833" spans="1:1">
      <c r="A833" t="s">
        <v>710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E54B4D-6F13-43AC-88F6-263DBA4B2C4D}">
  <dimension ref="A1:N511"/>
  <sheetViews>
    <sheetView workbookViewId="0">
      <pane ySplit="1" topLeftCell="A2" activePane="bottomLeft" state="frozen"/>
      <selection pane="bottomLeft" sqref="A1:XFD2"/>
    </sheetView>
  </sheetViews>
  <sheetFormatPr defaultRowHeight="18.75"/>
  <cols>
    <col min="1" max="1" width="19.5703125" style="321" customWidth="1"/>
    <col min="2" max="2" width="9.140625" style="321" bestFit="1" customWidth="1"/>
    <col min="3" max="3" width="58.7109375" style="322" bestFit="1" customWidth="1"/>
    <col min="4" max="4" width="49" style="322" bestFit="1" customWidth="1"/>
    <col min="9" max="9" width="20" bestFit="1" customWidth="1"/>
  </cols>
  <sheetData>
    <row r="1" spans="1:5" ht="42" customHeight="1">
      <c r="A1" s="323" t="s">
        <v>711</v>
      </c>
      <c r="B1" s="323" t="s">
        <v>712</v>
      </c>
      <c r="C1" s="324" t="s">
        <v>713</v>
      </c>
      <c r="D1" s="324" t="s">
        <v>714</v>
      </c>
      <c r="E1" s="506" t="s">
        <v>715</v>
      </c>
    </row>
    <row r="2" spans="1:5">
      <c r="A2" s="323"/>
      <c r="B2" s="323"/>
      <c r="C2" s="324"/>
      <c r="D2" s="324"/>
      <c r="E2" s="506"/>
    </row>
    <row r="3" spans="1:5" ht="18.75" customHeight="1">
      <c r="A3" s="501" t="s">
        <v>716</v>
      </c>
      <c r="B3" s="325">
        <v>111</v>
      </c>
      <c r="C3" s="326" t="s">
        <v>717</v>
      </c>
      <c r="D3" s="326" t="s">
        <v>718</v>
      </c>
    </row>
    <row r="4" spans="1:5" ht="19.5" customHeight="1">
      <c r="A4" s="501"/>
      <c r="B4" s="327">
        <v>112</v>
      </c>
      <c r="C4" s="328">
        <v>1</v>
      </c>
      <c r="D4" s="329" t="s">
        <v>719</v>
      </c>
    </row>
    <row r="5" spans="1:5" ht="18.75" customHeight="1">
      <c r="A5" s="501"/>
      <c r="B5" s="330">
        <v>113</v>
      </c>
      <c r="C5" s="331" t="s">
        <v>720</v>
      </c>
      <c r="D5" s="331" t="s">
        <v>721</v>
      </c>
    </row>
    <row r="6" spans="1:5" ht="18.75" customHeight="1">
      <c r="A6" s="501"/>
      <c r="B6" s="325">
        <v>114</v>
      </c>
      <c r="C6" s="326" t="s">
        <v>722</v>
      </c>
      <c r="D6" s="326" t="s">
        <v>723</v>
      </c>
    </row>
    <row r="7" spans="1:5" ht="18.75" customHeight="1">
      <c r="A7" s="501"/>
      <c r="B7" s="327">
        <v>116</v>
      </c>
      <c r="C7" s="328">
        <v>1</v>
      </c>
      <c r="D7" s="332" t="s">
        <v>724</v>
      </c>
    </row>
    <row r="8" spans="1:5" ht="52.5" customHeight="1">
      <c r="A8" s="501"/>
      <c r="B8" s="327">
        <v>117</v>
      </c>
      <c r="C8" s="328">
        <v>1</v>
      </c>
      <c r="D8" s="332" t="s">
        <v>725</v>
      </c>
    </row>
    <row r="9" spans="1:5" ht="138.75" customHeight="1">
      <c r="A9" s="501"/>
      <c r="B9" s="325">
        <v>121</v>
      </c>
      <c r="C9" s="326" t="s">
        <v>726</v>
      </c>
      <c r="D9" s="333" t="s">
        <v>727</v>
      </c>
    </row>
    <row r="10" spans="1:5" ht="35.25" customHeight="1">
      <c r="A10" s="501"/>
      <c r="B10" s="325">
        <v>122</v>
      </c>
      <c r="C10" s="326" t="s">
        <v>728</v>
      </c>
      <c r="D10" s="326" t="s">
        <v>729</v>
      </c>
    </row>
    <row r="11" spans="1:5" ht="18.75" customHeight="1">
      <c r="A11" s="501"/>
      <c r="B11" s="327">
        <v>123</v>
      </c>
      <c r="C11" s="326" t="s">
        <v>730</v>
      </c>
      <c r="D11" s="326" t="s">
        <v>731</v>
      </c>
    </row>
    <row r="12" spans="1:5" ht="35.25" customHeight="1">
      <c r="A12" s="501"/>
      <c r="B12" s="325">
        <v>124</v>
      </c>
      <c r="C12" s="326" t="s">
        <v>732</v>
      </c>
      <c r="D12" s="334" t="s">
        <v>733</v>
      </c>
    </row>
    <row r="13" spans="1:5" ht="18.75" customHeight="1">
      <c r="A13" s="634"/>
      <c r="B13" s="335">
        <v>126</v>
      </c>
      <c r="C13" s="336" t="s">
        <v>734</v>
      </c>
      <c r="D13" s="336" t="s">
        <v>735</v>
      </c>
    </row>
    <row r="14" spans="1:5" ht="18.75" customHeight="1">
      <c r="A14" s="634"/>
      <c r="B14" s="335">
        <v>127</v>
      </c>
      <c r="C14" s="336" t="s">
        <v>736</v>
      </c>
      <c r="D14" s="336" t="s">
        <v>737</v>
      </c>
    </row>
    <row r="15" spans="1:5" ht="18.75" customHeight="1">
      <c r="A15" s="634"/>
      <c r="B15" s="335">
        <v>128</v>
      </c>
      <c r="C15" s="336" t="s">
        <v>738</v>
      </c>
      <c r="D15" s="336" t="s">
        <v>739</v>
      </c>
    </row>
    <row r="16" spans="1:5" ht="18.75" customHeight="1">
      <c r="A16" s="634"/>
      <c r="B16" s="335">
        <v>129</v>
      </c>
      <c r="C16" s="336" t="s">
        <v>740</v>
      </c>
      <c r="D16" s="336" t="s">
        <v>741</v>
      </c>
    </row>
    <row r="17" spans="1:9" ht="18.75" customHeight="1">
      <c r="A17" s="634"/>
      <c r="B17" s="335">
        <v>130</v>
      </c>
      <c r="C17" s="336" t="s">
        <v>742</v>
      </c>
      <c r="D17" s="336" t="s">
        <v>743</v>
      </c>
    </row>
    <row r="18" spans="1:9" ht="18.75" customHeight="1">
      <c r="A18" s="634"/>
      <c r="B18" s="335">
        <v>131</v>
      </c>
      <c r="C18" s="336" t="s">
        <v>744</v>
      </c>
      <c r="D18" s="336" t="s">
        <v>745</v>
      </c>
    </row>
    <row r="19" spans="1:9" ht="18.75" customHeight="1">
      <c r="A19" s="634"/>
      <c r="B19" s="335">
        <v>132</v>
      </c>
      <c r="C19" s="336" t="s">
        <v>744</v>
      </c>
      <c r="D19" s="336" t="s">
        <v>745</v>
      </c>
    </row>
    <row r="20" spans="1:9" ht="18.75" customHeight="1">
      <c r="A20" s="634"/>
      <c r="B20" s="335">
        <v>133</v>
      </c>
      <c r="C20" s="336" t="s">
        <v>744</v>
      </c>
      <c r="D20" s="336" t="s">
        <v>745</v>
      </c>
    </row>
    <row r="21" spans="1:9" ht="18.75" customHeight="1">
      <c r="A21" s="634"/>
      <c r="B21" s="335">
        <v>134</v>
      </c>
      <c r="C21" s="336" t="s">
        <v>744</v>
      </c>
      <c r="D21" s="336" t="s">
        <v>745</v>
      </c>
    </row>
    <row r="22" spans="1:9" ht="18.75" customHeight="1">
      <c r="A22" s="634"/>
      <c r="B22" s="335">
        <v>135</v>
      </c>
      <c r="C22" s="336" t="s">
        <v>744</v>
      </c>
      <c r="D22" s="336" t="s">
        <v>745</v>
      </c>
    </row>
    <row r="23" spans="1:9" ht="18.75" customHeight="1">
      <c r="A23" s="634"/>
      <c r="B23" s="327">
        <v>808</v>
      </c>
      <c r="C23" s="326" t="s">
        <v>746</v>
      </c>
      <c r="D23" s="337" t="s">
        <v>747</v>
      </c>
      <c r="I23" t="s">
        <v>748</v>
      </c>
    </row>
    <row r="24" spans="1:9" ht="18.75" customHeight="1">
      <c r="A24" s="634"/>
      <c r="B24" s="327">
        <v>911</v>
      </c>
      <c r="C24" s="326" t="s">
        <v>749</v>
      </c>
      <c r="D24" s="326" t="s">
        <v>750</v>
      </c>
    </row>
    <row r="25" spans="1:9" ht="18.75" customHeight="1">
      <c r="A25" s="502" t="s">
        <v>751</v>
      </c>
      <c r="B25" s="321">
        <v>111</v>
      </c>
      <c r="C25" s="322" t="s">
        <v>752</v>
      </c>
      <c r="D25" s="322" t="s">
        <v>753</v>
      </c>
    </row>
    <row r="26" spans="1:9" ht="35.25" customHeight="1">
      <c r="A26" s="502"/>
      <c r="B26" s="327">
        <v>112</v>
      </c>
      <c r="C26" s="338">
        <v>1</v>
      </c>
      <c r="D26" s="339" t="s">
        <v>754</v>
      </c>
    </row>
    <row r="27" spans="1:9" ht="18.75" customHeight="1">
      <c r="A27" s="502"/>
      <c r="B27" s="323">
        <v>113</v>
      </c>
      <c r="C27" s="324" t="s">
        <v>720</v>
      </c>
      <c r="D27" s="324" t="s">
        <v>755</v>
      </c>
    </row>
    <row r="28" spans="1:9" ht="18.75" customHeight="1">
      <c r="A28" s="502"/>
      <c r="B28" s="321">
        <v>114</v>
      </c>
      <c r="C28" s="322" t="s">
        <v>756</v>
      </c>
      <c r="D28" s="322" t="s">
        <v>757</v>
      </c>
    </row>
    <row r="29" spans="1:9" ht="18.75" customHeight="1">
      <c r="A29" s="502"/>
      <c r="B29" s="327">
        <v>116</v>
      </c>
      <c r="C29" s="338">
        <v>1</v>
      </c>
      <c r="D29" s="340" t="s">
        <v>724</v>
      </c>
    </row>
    <row r="30" spans="1:9" ht="52.5" customHeight="1">
      <c r="A30" s="502"/>
      <c r="B30" s="327">
        <v>117</v>
      </c>
      <c r="C30" s="338">
        <v>1</v>
      </c>
      <c r="D30" s="340" t="s">
        <v>725</v>
      </c>
    </row>
    <row r="31" spans="1:9" ht="18.75" customHeight="1">
      <c r="A31" s="502"/>
      <c r="B31" s="341">
        <v>121</v>
      </c>
      <c r="C31" s="342" t="s">
        <v>758</v>
      </c>
      <c r="D31" s="342" t="s">
        <v>759</v>
      </c>
    </row>
    <row r="32" spans="1:9" ht="69.75" customHeight="1">
      <c r="A32" s="502"/>
      <c r="B32" s="323">
        <v>122</v>
      </c>
      <c r="C32" s="324" t="s">
        <v>760</v>
      </c>
      <c r="D32" s="324" t="s">
        <v>761</v>
      </c>
    </row>
    <row r="33" spans="1:4" ht="18.75" customHeight="1">
      <c r="A33" s="502"/>
      <c r="B33" s="321">
        <v>123</v>
      </c>
      <c r="C33" s="322" t="s">
        <v>762</v>
      </c>
      <c r="D33" s="343" t="s">
        <v>763</v>
      </c>
    </row>
    <row r="34" spans="1:4" ht="18.75" customHeight="1">
      <c r="A34" s="502"/>
      <c r="B34" s="321">
        <v>124</v>
      </c>
      <c r="C34" s="322" t="s">
        <v>764</v>
      </c>
      <c r="D34" s="322" t="s">
        <v>765</v>
      </c>
    </row>
    <row r="35" spans="1:4" ht="18.75" customHeight="1">
      <c r="A35" s="502"/>
      <c r="B35" s="321">
        <v>125</v>
      </c>
      <c r="C35" s="322" t="s">
        <v>766</v>
      </c>
      <c r="D35" s="322" t="s">
        <v>767</v>
      </c>
    </row>
    <row r="36" spans="1:4" ht="18.75" customHeight="1">
      <c r="A36" s="503"/>
      <c r="B36" s="321">
        <v>126</v>
      </c>
      <c r="C36" s="336" t="s">
        <v>734</v>
      </c>
      <c r="D36" s="344" t="s">
        <v>735</v>
      </c>
    </row>
    <row r="37" spans="1:4" ht="18.75" customHeight="1">
      <c r="A37" s="503"/>
      <c r="B37" s="321">
        <v>127</v>
      </c>
      <c r="C37" s="336" t="s">
        <v>736</v>
      </c>
      <c r="D37" s="344" t="s">
        <v>737</v>
      </c>
    </row>
    <row r="38" spans="1:4" ht="18.75" customHeight="1">
      <c r="A38" s="503"/>
      <c r="B38" s="321">
        <v>128</v>
      </c>
      <c r="C38" s="336" t="s">
        <v>738</v>
      </c>
      <c r="D38" s="344" t="s">
        <v>739</v>
      </c>
    </row>
    <row r="39" spans="1:4" ht="18.75" customHeight="1">
      <c r="A39" s="503"/>
      <c r="B39" s="321">
        <v>129</v>
      </c>
      <c r="C39" s="336" t="s">
        <v>740</v>
      </c>
      <c r="D39" s="344" t="s">
        <v>741</v>
      </c>
    </row>
    <row r="40" spans="1:4" ht="18.75" customHeight="1">
      <c r="A40" s="503"/>
      <c r="B40" s="321">
        <v>130</v>
      </c>
      <c r="C40" s="336" t="s">
        <v>742</v>
      </c>
      <c r="D40" s="344" t="s">
        <v>743</v>
      </c>
    </row>
    <row r="41" spans="1:4" ht="18.75" customHeight="1">
      <c r="A41" s="503"/>
      <c r="B41" s="321">
        <v>131</v>
      </c>
      <c r="C41" s="336" t="s">
        <v>744</v>
      </c>
      <c r="D41" s="344" t="s">
        <v>745</v>
      </c>
    </row>
    <row r="42" spans="1:4" ht="18.75" customHeight="1">
      <c r="A42" s="503"/>
      <c r="B42" s="321">
        <v>132</v>
      </c>
      <c r="C42" s="336" t="s">
        <v>744</v>
      </c>
      <c r="D42" s="344" t="s">
        <v>745</v>
      </c>
    </row>
    <row r="43" spans="1:4" ht="18.75" customHeight="1">
      <c r="A43" s="503"/>
      <c r="B43" s="321">
        <v>133</v>
      </c>
      <c r="C43" s="336" t="s">
        <v>744</v>
      </c>
      <c r="D43" s="344" t="s">
        <v>745</v>
      </c>
    </row>
    <row r="44" spans="1:4" ht="18.75" customHeight="1">
      <c r="A44" s="503"/>
      <c r="B44" s="321">
        <v>134</v>
      </c>
      <c r="C44" s="336" t="s">
        <v>744</v>
      </c>
      <c r="D44" s="344" t="s">
        <v>745</v>
      </c>
    </row>
    <row r="45" spans="1:4" ht="18.75" customHeight="1">
      <c r="A45" s="503"/>
      <c r="B45" s="321">
        <v>135</v>
      </c>
      <c r="C45" s="336" t="s">
        <v>744</v>
      </c>
      <c r="D45" s="344" t="s">
        <v>745</v>
      </c>
    </row>
    <row r="46" spans="1:4" ht="18.75" customHeight="1">
      <c r="A46" s="503"/>
      <c r="B46" s="345">
        <v>808</v>
      </c>
      <c r="C46" s="346" t="s">
        <v>746</v>
      </c>
      <c r="D46" s="347" t="s">
        <v>747</v>
      </c>
    </row>
    <row r="47" spans="1:4">
      <c r="A47" s="503"/>
      <c r="B47" s="345">
        <v>809</v>
      </c>
      <c r="C47" s="346" t="s">
        <v>768</v>
      </c>
      <c r="D47" s="346" t="s">
        <v>769</v>
      </c>
    </row>
    <row r="48" spans="1:4">
      <c r="A48" s="503"/>
      <c r="B48" s="321">
        <v>911</v>
      </c>
      <c r="C48" s="346" t="s">
        <v>749</v>
      </c>
      <c r="D48" s="346" t="s">
        <v>750</v>
      </c>
    </row>
    <row r="49" spans="1:4" ht="18.75" customHeight="1">
      <c r="A49" s="504" t="s">
        <v>770</v>
      </c>
      <c r="B49" s="325">
        <v>111</v>
      </c>
      <c r="C49" s="326" t="s">
        <v>771</v>
      </c>
      <c r="D49" s="326" t="s">
        <v>772</v>
      </c>
    </row>
    <row r="50" spans="1:4" ht="35.25" customHeight="1">
      <c r="A50" s="504"/>
      <c r="B50" s="327">
        <v>112</v>
      </c>
      <c r="C50" s="328">
        <v>1</v>
      </c>
      <c r="D50" s="328" t="s">
        <v>754</v>
      </c>
    </row>
    <row r="51" spans="1:4" ht="18.75" customHeight="1">
      <c r="A51" s="504"/>
      <c r="B51" s="327">
        <v>113</v>
      </c>
      <c r="C51" s="348" t="s">
        <v>773</v>
      </c>
      <c r="D51" s="326" t="s">
        <v>774</v>
      </c>
    </row>
    <row r="52" spans="1:4" ht="18.75" customHeight="1">
      <c r="A52" s="504"/>
      <c r="B52" s="349">
        <v>114</v>
      </c>
      <c r="C52" s="348" t="s">
        <v>775</v>
      </c>
      <c r="D52" s="326" t="s">
        <v>775</v>
      </c>
    </row>
    <row r="53" spans="1:4" ht="18.75" customHeight="1">
      <c r="A53" s="504"/>
      <c r="B53" s="349">
        <v>116</v>
      </c>
      <c r="C53" s="326" t="s">
        <v>776</v>
      </c>
      <c r="D53" s="326" t="s">
        <v>724</v>
      </c>
    </row>
    <row r="54" spans="1:4" ht="52.5" customHeight="1">
      <c r="A54" s="504"/>
      <c r="B54" s="349">
        <v>117</v>
      </c>
      <c r="C54" s="328">
        <v>1</v>
      </c>
      <c r="D54" s="326" t="s">
        <v>725</v>
      </c>
    </row>
    <row r="55" spans="1:4" ht="18.75" customHeight="1">
      <c r="A55" s="504"/>
      <c r="B55" s="326">
        <v>121</v>
      </c>
      <c r="C55" s="326" t="s">
        <v>758</v>
      </c>
      <c r="D55" s="326" t="s">
        <v>777</v>
      </c>
    </row>
    <row r="56" spans="1:4" ht="18.75" customHeight="1">
      <c r="A56" s="504"/>
      <c r="B56" s="326">
        <v>122</v>
      </c>
      <c r="C56" s="326" t="s">
        <v>778</v>
      </c>
      <c r="D56" s="326" t="s">
        <v>779</v>
      </c>
    </row>
    <row r="57" spans="1:4" ht="18.75" customHeight="1">
      <c r="A57" s="504"/>
      <c r="B57" s="326">
        <v>123</v>
      </c>
      <c r="C57" s="326" t="s">
        <v>780</v>
      </c>
      <c r="D57" s="350" t="s">
        <v>781</v>
      </c>
    </row>
    <row r="58" spans="1:4">
      <c r="A58" s="504"/>
      <c r="B58" s="326">
        <v>124</v>
      </c>
      <c r="C58" s="326"/>
      <c r="D58" s="326"/>
    </row>
    <row r="59" spans="1:4">
      <c r="A59" s="504"/>
      <c r="B59" s="326">
        <v>125</v>
      </c>
      <c r="C59" s="326"/>
      <c r="D59" s="326"/>
    </row>
    <row r="60" spans="1:4" ht="18.75" customHeight="1">
      <c r="A60" s="635"/>
      <c r="B60" s="336">
        <v>126</v>
      </c>
      <c r="C60" s="336" t="s">
        <v>734</v>
      </c>
      <c r="D60" s="336" t="s">
        <v>735</v>
      </c>
    </row>
    <row r="61" spans="1:4" ht="18.75" customHeight="1">
      <c r="A61" s="635"/>
      <c r="B61" s="336">
        <v>127</v>
      </c>
      <c r="C61" s="336" t="s">
        <v>736</v>
      </c>
      <c r="D61" s="336" t="s">
        <v>737</v>
      </c>
    </row>
    <row r="62" spans="1:4" ht="18.75" customHeight="1">
      <c r="A62" s="635"/>
      <c r="B62" s="336">
        <v>128</v>
      </c>
      <c r="C62" s="336" t="s">
        <v>738</v>
      </c>
      <c r="D62" s="336" t="s">
        <v>739</v>
      </c>
    </row>
    <row r="63" spans="1:4" ht="18.75" customHeight="1">
      <c r="A63" s="635"/>
      <c r="B63" s="336">
        <v>129</v>
      </c>
      <c r="C63" s="336" t="s">
        <v>740</v>
      </c>
      <c r="D63" s="336" t="s">
        <v>741</v>
      </c>
    </row>
    <row r="64" spans="1:4" ht="18.75" customHeight="1">
      <c r="A64" s="635"/>
      <c r="B64" s="336">
        <v>130</v>
      </c>
      <c r="C64" s="336" t="s">
        <v>742</v>
      </c>
      <c r="D64" s="336" t="s">
        <v>743</v>
      </c>
    </row>
    <row r="65" spans="1:4" ht="18.75" customHeight="1">
      <c r="A65" s="635"/>
      <c r="B65" s="336">
        <v>131</v>
      </c>
      <c r="C65" s="336" t="s">
        <v>744</v>
      </c>
      <c r="D65" s="336" t="s">
        <v>745</v>
      </c>
    </row>
    <row r="66" spans="1:4" ht="18.75" customHeight="1">
      <c r="A66" s="635"/>
      <c r="B66" s="336">
        <v>132</v>
      </c>
      <c r="C66" s="336" t="s">
        <v>744</v>
      </c>
      <c r="D66" s="336" t="s">
        <v>745</v>
      </c>
    </row>
    <row r="67" spans="1:4" ht="18.75" customHeight="1">
      <c r="A67" s="635"/>
      <c r="B67" s="336">
        <v>133</v>
      </c>
      <c r="C67" s="336" t="s">
        <v>744</v>
      </c>
      <c r="D67" s="336" t="s">
        <v>745</v>
      </c>
    </row>
    <row r="68" spans="1:4" ht="18.75" customHeight="1">
      <c r="A68" s="635"/>
      <c r="B68" s="336">
        <v>134</v>
      </c>
      <c r="C68" s="336" t="s">
        <v>744</v>
      </c>
      <c r="D68" s="336" t="s">
        <v>745</v>
      </c>
    </row>
    <row r="69" spans="1:4" ht="18.75" customHeight="1">
      <c r="A69" s="635"/>
      <c r="B69" s="336">
        <v>135</v>
      </c>
      <c r="C69" s="336" t="s">
        <v>744</v>
      </c>
      <c r="D69" s="336" t="s">
        <v>745</v>
      </c>
    </row>
    <row r="70" spans="1:4" ht="18.75" customHeight="1">
      <c r="A70" s="635"/>
      <c r="B70" s="326">
        <v>156</v>
      </c>
      <c r="C70" s="326" t="s">
        <v>782</v>
      </c>
      <c r="D70" s="326" t="s">
        <v>783</v>
      </c>
    </row>
    <row r="71" spans="1:4">
      <c r="A71" s="635"/>
      <c r="B71" s="349">
        <v>186</v>
      </c>
      <c r="C71" s="325" t="s">
        <v>784</v>
      </c>
      <c r="D71" s="326"/>
    </row>
    <row r="72" spans="1:4">
      <c r="A72" s="635"/>
      <c r="B72" s="349">
        <v>187</v>
      </c>
      <c r="C72" s="325" t="s">
        <v>785</v>
      </c>
      <c r="D72" s="326"/>
    </row>
    <row r="73" spans="1:4">
      <c r="A73" s="635"/>
      <c r="B73" s="349">
        <v>188</v>
      </c>
      <c r="C73" s="325" t="s">
        <v>786</v>
      </c>
      <c r="D73" s="326"/>
    </row>
    <row r="74" spans="1:4">
      <c r="A74" s="635"/>
      <c r="B74" s="349">
        <v>189</v>
      </c>
      <c r="C74" s="325" t="s">
        <v>787</v>
      </c>
      <c r="D74" s="326"/>
    </row>
    <row r="75" spans="1:4" ht="18.75" customHeight="1">
      <c r="A75" s="635"/>
      <c r="B75" s="349">
        <v>801</v>
      </c>
      <c r="C75" s="326" t="s">
        <v>788</v>
      </c>
      <c r="D75" s="326" t="s">
        <v>783</v>
      </c>
    </row>
    <row r="76" spans="1:4" ht="18.75" customHeight="1">
      <c r="A76" s="635"/>
      <c r="B76" s="349">
        <v>806</v>
      </c>
      <c r="C76" s="326" t="s">
        <v>789</v>
      </c>
      <c r="D76" s="326"/>
    </row>
    <row r="77" spans="1:4" ht="18.75" customHeight="1">
      <c r="A77" s="635"/>
      <c r="B77" s="349">
        <v>807</v>
      </c>
      <c r="C77" s="326" t="s">
        <v>790</v>
      </c>
      <c r="D77" s="326"/>
    </row>
    <row r="78" spans="1:4" ht="18.75" customHeight="1">
      <c r="A78" s="635"/>
      <c r="B78" s="349">
        <v>808</v>
      </c>
      <c r="C78" s="326" t="s">
        <v>746</v>
      </c>
      <c r="D78" s="337" t="s">
        <v>747</v>
      </c>
    </row>
    <row r="79" spans="1:4" ht="18.75" customHeight="1">
      <c r="A79" s="635"/>
      <c r="B79" s="349">
        <v>809</v>
      </c>
      <c r="C79" s="326" t="s">
        <v>768</v>
      </c>
      <c r="D79" s="326" t="s">
        <v>769</v>
      </c>
    </row>
    <row r="80" spans="1:4" ht="18.75" customHeight="1">
      <c r="A80" s="635"/>
      <c r="B80" s="349">
        <v>911</v>
      </c>
      <c r="C80" s="326" t="s">
        <v>749</v>
      </c>
      <c r="D80" s="326" t="s">
        <v>750</v>
      </c>
    </row>
    <row r="81" spans="1:4" ht="18.75" customHeight="1">
      <c r="A81" s="500" t="s">
        <v>791</v>
      </c>
      <c r="B81" s="351">
        <v>111</v>
      </c>
      <c r="C81" s="339" t="s">
        <v>771</v>
      </c>
      <c r="D81" s="339" t="s">
        <v>792</v>
      </c>
    </row>
    <row r="82" spans="1:4" ht="35.25" customHeight="1">
      <c r="A82" s="500"/>
      <c r="B82" s="327">
        <v>112</v>
      </c>
      <c r="C82" s="338">
        <v>1</v>
      </c>
      <c r="D82" s="338" t="s">
        <v>754</v>
      </c>
    </row>
    <row r="83" spans="1:4" ht="18.75" customHeight="1">
      <c r="A83" s="500"/>
      <c r="B83" s="351">
        <v>113</v>
      </c>
      <c r="C83" s="352" t="s">
        <v>773</v>
      </c>
      <c r="D83" s="339" t="s">
        <v>774</v>
      </c>
    </row>
    <row r="84" spans="1:4" ht="18.75" customHeight="1">
      <c r="A84" s="500"/>
      <c r="B84" s="339">
        <v>114</v>
      </c>
      <c r="C84" s="352" t="s">
        <v>775</v>
      </c>
      <c r="D84" s="339" t="s">
        <v>775</v>
      </c>
    </row>
    <row r="85" spans="1:4" ht="18.75" customHeight="1">
      <c r="A85" s="500"/>
      <c r="B85" s="349">
        <v>116</v>
      </c>
      <c r="C85" s="338">
        <v>9</v>
      </c>
      <c r="D85" s="338" t="s">
        <v>724</v>
      </c>
    </row>
    <row r="86" spans="1:4" ht="52.5" customHeight="1">
      <c r="A86" s="500"/>
      <c r="B86" s="349">
        <v>117</v>
      </c>
      <c r="C86" s="338">
        <v>1</v>
      </c>
      <c r="D86" s="338" t="s">
        <v>793</v>
      </c>
    </row>
    <row r="87" spans="1:4" ht="86.25" customHeight="1">
      <c r="A87" s="500"/>
      <c r="B87" s="339">
        <v>121</v>
      </c>
      <c r="C87" s="338" t="s">
        <v>794</v>
      </c>
      <c r="D87" s="339" t="s">
        <v>795</v>
      </c>
    </row>
    <row r="88" spans="1:4" ht="18.75" customHeight="1">
      <c r="A88" s="500"/>
      <c r="B88" s="339">
        <v>122</v>
      </c>
      <c r="C88" s="338" t="s">
        <v>796</v>
      </c>
      <c r="D88" s="338" t="s">
        <v>797</v>
      </c>
    </row>
    <row r="89" spans="1:4" ht="18.75" customHeight="1">
      <c r="A89" s="500"/>
      <c r="B89" s="339">
        <v>123</v>
      </c>
      <c r="C89" s="338" t="s">
        <v>798</v>
      </c>
      <c r="D89" s="338" t="s">
        <v>799</v>
      </c>
    </row>
    <row r="90" spans="1:4" ht="52.5" customHeight="1">
      <c r="A90" s="500"/>
      <c r="B90" s="339">
        <v>124</v>
      </c>
      <c r="C90" s="338" t="s">
        <v>800</v>
      </c>
      <c r="D90" s="338" t="s">
        <v>801</v>
      </c>
    </row>
    <row r="91" spans="1:4" ht="18.75" customHeight="1">
      <c r="A91" s="500"/>
      <c r="B91" s="339">
        <v>125</v>
      </c>
      <c r="C91" s="338" t="s">
        <v>802</v>
      </c>
      <c r="D91" s="353" t="s">
        <v>803</v>
      </c>
    </row>
    <row r="92" spans="1:4" ht="18.75" customHeight="1">
      <c r="A92" s="636"/>
      <c r="B92" s="339">
        <v>126</v>
      </c>
      <c r="C92" s="336" t="s">
        <v>734</v>
      </c>
      <c r="D92" s="354" t="s">
        <v>735</v>
      </c>
    </row>
    <row r="93" spans="1:4" ht="18.75" customHeight="1">
      <c r="A93" s="636"/>
      <c r="B93" s="339">
        <v>127</v>
      </c>
      <c r="C93" s="336" t="s">
        <v>736</v>
      </c>
      <c r="D93" s="336" t="s">
        <v>737</v>
      </c>
    </row>
    <row r="94" spans="1:4" ht="18.75" customHeight="1">
      <c r="A94" s="636"/>
      <c r="B94" s="339">
        <v>128</v>
      </c>
      <c r="C94" s="336" t="s">
        <v>738</v>
      </c>
      <c r="D94" s="336" t="s">
        <v>739</v>
      </c>
    </row>
    <row r="95" spans="1:4" ht="18.75" customHeight="1">
      <c r="A95" s="636"/>
      <c r="B95" s="339">
        <v>129</v>
      </c>
      <c r="C95" s="336" t="s">
        <v>740</v>
      </c>
      <c r="D95" s="336" t="s">
        <v>741</v>
      </c>
    </row>
    <row r="96" spans="1:4" ht="18.75" customHeight="1">
      <c r="A96" s="636"/>
      <c r="B96" s="339">
        <v>130</v>
      </c>
      <c r="C96" s="336" t="s">
        <v>742</v>
      </c>
      <c r="D96" s="336" t="s">
        <v>743</v>
      </c>
    </row>
    <row r="97" spans="1:4" ht="18.75" customHeight="1">
      <c r="A97" s="636"/>
      <c r="B97" s="339">
        <v>131</v>
      </c>
      <c r="C97" s="336" t="s">
        <v>744</v>
      </c>
      <c r="D97" s="336" t="s">
        <v>745</v>
      </c>
    </row>
    <row r="98" spans="1:4" ht="18.75" customHeight="1">
      <c r="A98" s="636"/>
      <c r="B98" s="339">
        <v>132</v>
      </c>
      <c r="C98" s="336" t="s">
        <v>744</v>
      </c>
      <c r="D98" s="336" t="s">
        <v>745</v>
      </c>
    </row>
    <row r="99" spans="1:4" ht="18.75" customHeight="1">
      <c r="A99" s="636"/>
      <c r="B99" s="339">
        <v>133</v>
      </c>
      <c r="C99" s="336" t="s">
        <v>744</v>
      </c>
      <c r="D99" s="336" t="s">
        <v>745</v>
      </c>
    </row>
    <row r="100" spans="1:4" ht="18.75" customHeight="1">
      <c r="A100" s="636"/>
      <c r="B100" s="339">
        <v>134</v>
      </c>
      <c r="C100" s="336" t="s">
        <v>744</v>
      </c>
      <c r="D100" s="336" t="s">
        <v>745</v>
      </c>
    </row>
    <row r="101" spans="1:4" ht="18.75" customHeight="1">
      <c r="A101" s="636"/>
      <c r="B101" s="339">
        <v>135</v>
      </c>
      <c r="C101" s="336" t="s">
        <v>744</v>
      </c>
      <c r="D101" s="336" t="s">
        <v>745</v>
      </c>
    </row>
    <row r="102" spans="1:4" ht="18.75" customHeight="1">
      <c r="A102" s="636"/>
      <c r="B102" s="349">
        <v>808</v>
      </c>
      <c r="C102" s="339" t="s">
        <v>746</v>
      </c>
      <c r="D102" s="355" t="s">
        <v>747</v>
      </c>
    </row>
    <row r="103" spans="1:4" ht="18.75" customHeight="1">
      <c r="A103" s="636"/>
      <c r="B103" s="349">
        <v>809</v>
      </c>
      <c r="C103" s="339" t="s">
        <v>768</v>
      </c>
      <c r="D103" s="339" t="s">
        <v>769</v>
      </c>
    </row>
    <row r="104" spans="1:4" ht="18.75" customHeight="1">
      <c r="A104" s="636"/>
      <c r="B104" s="339">
        <v>911</v>
      </c>
      <c r="C104" s="339" t="s">
        <v>749</v>
      </c>
      <c r="D104" s="339" t="s">
        <v>750</v>
      </c>
    </row>
    <row r="105" spans="1:4" ht="18.75" customHeight="1">
      <c r="A105" s="504" t="s">
        <v>804</v>
      </c>
      <c r="B105" s="325">
        <v>111</v>
      </c>
      <c r="C105" s="326" t="s">
        <v>805</v>
      </c>
      <c r="D105" s="326" t="s">
        <v>806</v>
      </c>
    </row>
    <row r="106" spans="1:4" ht="35.25" customHeight="1">
      <c r="A106" s="504"/>
      <c r="B106" s="327">
        <v>112</v>
      </c>
      <c r="C106" s="328">
        <v>1</v>
      </c>
      <c r="D106" s="326" t="s">
        <v>754</v>
      </c>
    </row>
    <row r="107" spans="1:4" ht="18.75" customHeight="1">
      <c r="A107" s="504"/>
      <c r="B107" s="325">
        <v>113</v>
      </c>
      <c r="C107" s="326" t="s">
        <v>807</v>
      </c>
      <c r="D107" s="326" t="s">
        <v>808</v>
      </c>
    </row>
    <row r="108" spans="1:4" ht="18.75" customHeight="1">
      <c r="A108" s="504"/>
      <c r="B108" s="349">
        <v>114</v>
      </c>
      <c r="C108" s="326" t="s">
        <v>809</v>
      </c>
      <c r="D108" s="326"/>
    </row>
    <row r="109" spans="1:4" ht="18" customHeight="1">
      <c r="A109" s="504"/>
      <c r="B109" s="356">
        <v>116</v>
      </c>
      <c r="C109" s="334" t="s">
        <v>810</v>
      </c>
      <c r="D109" s="357" t="s">
        <v>724</v>
      </c>
    </row>
    <row r="110" spans="1:4" ht="19.5" customHeight="1">
      <c r="A110" s="504"/>
      <c r="B110" s="349">
        <v>117</v>
      </c>
      <c r="C110" s="328">
        <v>1</v>
      </c>
      <c r="D110" s="358" t="s">
        <v>811</v>
      </c>
    </row>
    <row r="111" spans="1:4" ht="18.75" customHeight="1">
      <c r="A111" s="504"/>
      <c r="B111" s="326">
        <v>121</v>
      </c>
      <c r="C111" s="326" t="s">
        <v>812</v>
      </c>
      <c r="D111" s="350" t="s">
        <v>813</v>
      </c>
    </row>
    <row r="112" spans="1:4" ht="52.5" customHeight="1">
      <c r="A112" s="504"/>
      <c r="B112" s="326">
        <v>122</v>
      </c>
      <c r="C112" s="326" t="s">
        <v>814</v>
      </c>
      <c r="D112" s="326" t="s">
        <v>815</v>
      </c>
    </row>
    <row r="113" spans="1:4" ht="18.75" customHeight="1">
      <c r="A113" s="504"/>
      <c r="B113" s="326">
        <v>123</v>
      </c>
      <c r="C113" s="326" t="s">
        <v>816</v>
      </c>
      <c r="D113" s="350" t="s">
        <v>817</v>
      </c>
    </row>
    <row r="114" spans="1:4" ht="18.75" customHeight="1">
      <c r="A114" s="504"/>
      <c r="B114" s="326">
        <v>124</v>
      </c>
      <c r="C114" s="326" t="s">
        <v>818</v>
      </c>
      <c r="D114" s="359"/>
    </row>
    <row r="115" spans="1:4" ht="18.75" customHeight="1">
      <c r="A115" s="504"/>
      <c r="B115" s="349">
        <v>125</v>
      </c>
      <c r="C115" s="360" t="s">
        <v>819</v>
      </c>
      <c r="D115" s="326" t="s">
        <v>820</v>
      </c>
    </row>
    <row r="116" spans="1:4" ht="18.75" customHeight="1">
      <c r="A116" s="635"/>
      <c r="B116" s="336">
        <v>126</v>
      </c>
      <c r="C116" s="336" t="s">
        <v>734</v>
      </c>
      <c r="D116" s="336" t="s">
        <v>735</v>
      </c>
    </row>
    <row r="117" spans="1:4" ht="18.75" customHeight="1">
      <c r="A117" s="635"/>
      <c r="B117" s="336">
        <v>127</v>
      </c>
      <c r="C117" s="336" t="s">
        <v>736</v>
      </c>
      <c r="D117" s="336" t="s">
        <v>737</v>
      </c>
    </row>
    <row r="118" spans="1:4" ht="18.75" customHeight="1">
      <c r="A118" s="635"/>
      <c r="B118" s="336">
        <v>128</v>
      </c>
      <c r="C118" s="336" t="s">
        <v>738</v>
      </c>
      <c r="D118" s="336" t="s">
        <v>739</v>
      </c>
    </row>
    <row r="119" spans="1:4" ht="18.75" customHeight="1">
      <c r="A119" s="635"/>
      <c r="B119" s="336">
        <v>129</v>
      </c>
      <c r="C119" s="336" t="s">
        <v>740</v>
      </c>
      <c r="D119" s="336" t="s">
        <v>741</v>
      </c>
    </row>
    <row r="120" spans="1:4" ht="18.75" customHeight="1">
      <c r="A120" s="635"/>
      <c r="B120" s="336">
        <v>130</v>
      </c>
      <c r="C120" s="336" t="s">
        <v>742</v>
      </c>
      <c r="D120" s="336" t="s">
        <v>743</v>
      </c>
    </row>
    <row r="121" spans="1:4" ht="18.75" customHeight="1">
      <c r="A121" s="635"/>
      <c r="B121" s="336">
        <v>131</v>
      </c>
      <c r="C121" s="336" t="s">
        <v>744</v>
      </c>
      <c r="D121" s="336" t="s">
        <v>745</v>
      </c>
    </row>
    <row r="122" spans="1:4" ht="18.75" customHeight="1">
      <c r="A122" s="635"/>
      <c r="B122" s="336">
        <v>132</v>
      </c>
      <c r="C122" s="336" t="s">
        <v>744</v>
      </c>
      <c r="D122" s="336" t="s">
        <v>745</v>
      </c>
    </row>
    <row r="123" spans="1:4" ht="18.75" customHeight="1">
      <c r="A123" s="635"/>
      <c r="B123" s="336">
        <v>133</v>
      </c>
      <c r="C123" s="336" t="s">
        <v>744</v>
      </c>
      <c r="D123" s="336" t="s">
        <v>745</v>
      </c>
    </row>
    <row r="124" spans="1:4" ht="18.75" customHeight="1">
      <c r="A124" s="635"/>
      <c r="B124" s="336">
        <v>134</v>
      </c>
      <c r="C124" s="336" t="s">
        <v>744</v>
      </c>
      <c r="D124" s="336" t="s">
        <v>745</v>
      </c>
    </row>
    <row r="125" spans="1:4" ht="18.75" customHeight="1">
      <c r="A125" s="635"/>
      <c r="B125" s="336">
        <v>135</v>
      </c>
      <c r="C125" s="336" t="s">
        <v>744</v>
      </c>
      <c r="D125" s="336" t="s">
        <v>745</v>
      </c>
    </row>
    <row r="126" spans="1:4" ht="18.75" customHeight="1">
      <c r="A126" s="635"/>
      <c r="B126" s="326">
        <v>156</v>
      </c>
      <c r="C126" s="326" t="s">
        <v>782</v>
      </c>
      <c r="D126" s="326" t="s">
        <v>783</v>
      </c>
    </row>
    <row r="127" spans="1:4">
      <c r="A127" s="635"/>
      <c r="B127" s="349">
        <v>186</v>
      </c>
      <c r="C127" s="325" t="s">
        <v>821</v>
      </c>
      <c r="D127" s="326"/>
    </row>
    <row r="128" spans="1:4">
      <c r="A128" s="635"/>
      <c r="B128" s="349">
        <v>187</v>
      </c>
      <c r="C128" s="325" t="s">
        <v>822</v>
      </c>
      <c r="D128" s="326"/>
    </row>
    <row r="129" spans="1:4">
      <c r="A129" s="635"/>
      <c r="B129" s="349">
        <v>188</v>
      </c>
      <c r="C129" s="325" t="s">
        <v>823</v>
      </c>
      <c r="D129" s="326"/>
    </row>
    <row r="130" spans="1:4" ht="18.75" customHeight="1">
      <c r="A130" s="635"/>
      <c r="B130" s="349">
        <v>189</v>
      </c>
      <c r="C130" s="326" t="s">
        <v>824</v>
      </c>
      <c r="D130" s="326"/>
    </row>
    <row r="131" spans="1:4" ht="18.75" customHeight="1">
      <c r="A131" s="635"/>
      <c r="B131" s="349">
        <v>806</v>
      </c>
      <c r="C131" s="326" t="s">
        <v>825</v>
      </c>
      <c r="D131" s="326"/>
    </row>
    <row r="132" spans="1:4" ht="18.75" customHeight="1">
      <c r="A132" s="635"/>
      <c r="B132" s="349">
        <v>807</v>
      </c>
      <c r="C132" s="326" t="s">
        <v>826</v>
      </c>
      <c r="D132" s="326"/>
    </row>
    <row r="133" spans="1:4" ht="18.75" customHeight="1">
      <c r="A133" s="635"/>
      <c r="B133" s="349">
        <v>808</v>
      </c>
      <c r="C133" s="326" t="s">
        <v>746</v>
      </c>
      <c r="D133" s="337" t="s">
        <v>747</v>
      </c>
    </row>
    <row r="134" spans="1:4" ht="18.75" customHeight="1">
      <c r="A134" s="635"/>
      <c r="B134" s="349">
        <v>911</v>
      </c>
      <c r="C134" s="326" t="s">
        <v>749</v>
      </c>
      <c r="D134" s="326" t="s">
        <v>750</v>
      </c>
    </row>
    <row r="135" spans="1:4" ht="18.75" customHeight="1">
      <c r="A135" s="500" t="s">
        <v>827</v>
      </c>
      <c r="B135" s="351">
        <v>111</v>
      </c>
      <c r="C135" s="339" t="s">
        <v>718</v>
      </c>
      <c r="D135" s="339" t="s">
        <v>828</v>
      </c>
    </row>
    <row r="136" spans="1:4" ht="35.25" customHeight="1">
      <c r="A136" s="500"/>
      <c r="B136" s="327">
        <v>112</v>
      </c>
      <c r="C136" s="338">
        <v>1</v>
      </c>
      <c r="D136" s="339" t="s">
        <v>754</v>
      </c>
    </row>
    <row r="137" spans="1:4" ht="18.75" customHeight="1">
      <c r="A137" s="500"/>
      <c r="B137" s="351">
        <v>113</v>
      </c>
      <c r="C137" s="339" t="s">
        <v>829</v>
      </c>
      <c r="D137" s="339" t="s">
        <v>830</v>
      </c>
    </row>
    <row r="138" spans="1:4" ht="18.75" customHeight="1">
      <c r="A138" s="500"/>
      <c r="B138" s="349">
        <v>114</v>
      </c>
      <c r="C138" s="339" t="s">
        <v>831</v>
      </c>
      <c r="D138" s="339" t="s">
        <v>831</v>
      </c>
    </row>
    <row r="139" spans="1:4" ht="18.75" customHeight="1">
      <c r="A139" s="500"/>
      <c r="B139" s="356">
        <v>116</v>
      </c>
      <c r="C139" s="338">
        <v>17</v>
      </c>
      <c r="D139" s="361" t="s">
        <v>724</v>
      </c>
    </row>
    <row r="140" spans="1:4" ht="19.5" customHeight="1">
      <c r="A140" s="500"/>
      <c r="B140" s="349">
        <v>117</v>
      </c>
      <c r="C140" s="338">
        <v>1</v>
      </c>
      <c r="D140" s="362" t="s">
        <v>811</v>
      </c>
    </row>
    <row r="141" spans="1:4" ht="18.75" customHeight="1">
      <c r="A141" s="500"/>
      <c r="B141" s="349">
        <v>121</v>
      </c>
      <c r="C141" s="363" t="s">
        <v>832</v>
      </c>
      <c r="D141" s="363" t="s">
        <v>833</v>
      </c>
    </row>
    <row r="142" spans="1:4" ht="18.75" customHeight="1">
      <c r="A142" s="500"/>
      <c r="B142" s="349">
        <v>122</v>
      </c>
      <c r="C142" s="339" t="s">
        <v>834</v>
      </c>
      <c r="D142" s="338" t="s">
        <v>835</v>
      </c>
    </row>
    <row r="143" spans="1:4" ht="18.75" customHeight="1">
      <c r="A143" s="500"/>
      <c r="B143" s="349">
        <v>123</v>
      </c>
      <c r="C143" s="338" t="s">
        <v>836</v>
      </c>
      <c r="D143" s="338" t="s">
        <v>837</v>
      </c>
    </row>
    <row r="144" spans="1:4">
      <c r="A144" s="500"/>
      <c r="B144" s="336">
        <v>124</v>
      </c>
      <c r="C144" s="354"/>
      <c r="D144" s="354"/>
    </row>
    <row r="145" spans="1:4">
      <c r="A145" s="500"/>
      <c r="B145" s="336">
        <v>125</v>
      </c>
      <c r="C145" s="336"/>
      <c r="D145" s="336"/>
    </row>
    <row r="146" spans="1:4" ht="18.75" customHeight="1">
      <c r="A146" s="636"/>
      <c r="B146" s="336">
        <v>126</v>
      </c>
      <c r="C146" s="336" t="s">
        <v>734</v>
      </c>
      <c r="D146" s="336" t="s">
        <v>735</v>
      </c>
    </row>
    <row r="147" spans="1:4" ht="18.75" customHeight="1">
      <c r="A147" s="636"/>
      <c r="B147" s="336">
        <v>127</v>
      </c>
      <c r="C147" s="336" t="s">
        <v>736</v>
      </c>
      <c r="D147" s="336" t="s">
        <v>737</v>
      </c>
    </row>
    <row r="148" spans="1:4" ht="18.75" customHeight="1">
      <c r="A148" s="636"/>
      <c r="B148" s="336">
        <v>128</v>
      </c>
      <c r="C148" s="336" t="s">
        <v>738</v>
      </c>
      <c r="D148" s="336" t="s">
        <v>739</v>
      </c>
    </row>
    <row r="149" spans="1:4" ht="18.75" customHeight="1">
      <c r="A149" s="636"/>
      <c r="B149" s="336">
        <v>129</v>
      </c>
      <c r="C149" s="336" t="s">
        <v>740</v>
      </c>
      <c r="D149" s="336" t="s">
        <v>741</v>
      </c>
    </row>
    <row r="150" spans="1:4" ht="18.75" customHeight="1">
      <c r="A150" s="636"/>
      <c r="B150" s="336">
        <v>130</v>
      </c>
      <c r="C150" s="336" t="s">
        <v>742</v>
      </c>
      <c r="D150" s="336" t="s">
        <v>743</v>
      </c>
    </row>
    <row r="151" spans="1:4" ht="18.75" customHeight="1">
      <c r="A151" s="636"/>
      <c r="B151" s="336">
        <v>131</v>
      </c>
      <c r="C151" s="336" t="s">
        <v>744</v>
      </c>
      <c r="D151" s="336" t="s">
        <v>745</v>
      </c>
    </row>
    <row r="152" spans="1:4" ht="18.75" customHeight="1">
      <c r="A152" s="636"/>
      <c r="B152" s="336">
        <v>132</v>
      </c>
      <c r="C152" s="336" t="s">
        <v>744</v>
      </c>
      <c r="D152" s="336" t="s">
        <v>745</v>
      </c>
    </row>
    <row r="153" spans="1:4" ht="18.75" customHeight="1">
      <c r="A153" s="636"/>
      <c r="B153" s="336">
        <v>133</v>
      </c>
      <c r="C153" s="336" t="s">
        <v>744</v>
      </c>
      <c r="D153" s="336" t="s">
        <v>745</v>
      </c>
    </row>
    <row r="154" spans="1:4" ht="18.75" customHeight="1">
      <c r="A154" s="636"/>
      <c r="B154" s="336">
        <v>134</v>
      </c>
      <c r="C154" s="336" t="s">
        <v>744</v>
      </c>
      <c r="D154" s="336" t="s">
        <v>745</v>
      </c>
    </row>
    <row r="155" spans="1:4" ht="18.75" customHeight="1">
      <c r="A155" s="636"/>
      <c r="B155" s="336">
        <v>135</v>
      </c>
      <c r="C155" s="336" t="s">
        <v>744</v>
      </c>
      <c r="D155" s="336" t="s">
        <v>745</v>
      </c>
    </row>
    <row r="156" spans="1:4" ht="18.75" customHeight="1">
      <c r="A156" s="636"/>
      <c r="B156" s="339">
        <v>808</v>
      </c>
      <c r="C156" s="339" t="s">
        <v>746</v>
      </c>
      <c r="D156" s="364" t="s">
        <v>747</v>
      </c>
    </row>
    <row r="157" spans="1:4" ht="18.75" customHeight="1">
      <c r="A157" s="636"/>
      <c r="B157" s="339">
        <v>911</v>
      </c>
      <c r="C157" s="339" t="s">
        <v>749</v>
      </c>
      <c r="D157" s="339" t="s">
        <v>750</v>
      </c>
    </row>
    <row r="158" spans="1:4" ht="18.75" customHeight="1">
      <c r="A158" s="508" t="s">
        <v>838</v>
      </c>
      <c r="B158" s="325">
        <v>111</v>
      </c>
      <c r="C158" s="326" t="s">
        <v>718</v>
      </c>
      <c r="D158" s="326" t="s">
        <v>828</v>
      </c>
    </row>
    <row r="159" spans="1:4" ht="35.25" customHeight="1">
      <c r="A159" s="509"/>
      <c r="B159" s="327">
        <v>112</v>
      </c>
      <c r="C159" s="328">
        <v>1</v>
      </c>
      <c r="D159" s="326" t="s">
        <v>754</v>
      </c>
    </row>
    <row r="160" spans="1:4" ht="18.75" customHeight="1">
      <c r="A160" s="509"/>
      <c r="B160" s="325">
        <v>113</v>
      </c>
      <c r="C160" s="326" t="s">
        <v>839</v>
      </c>
      <c r="D160" s="326" t="s">
        <v>829</v>
      </c>
    </row>
    <row r="161" spans="1:4" ht="18.75" customHeight="1">
      <c r="A161" s="509"/>
      <c r="B161" s="326">
        <v>114</v>
      </c>
      <c r="C161" s="326" t="s">
        <v>840</v>
      </c>
      <c r="D161" s="326" t="s">
        <v>841</v>
      </c>
    </row>
    <row r="162" spans="1:4" ht="18.75" customHeight="1">
      <c r="A162" s="509"/>
      <c r="B162" s="356">
        <v>116</v>
      </c>
      <c r="C162" s="328">
        <v>19</v>
      </c>
      <c r="D162" s="357" t="s">
        <v>724</v>
      </c>
    </row>
    <row r="163" spans="1:4" ht="19.5" customHeight="1">
      <c r="A163" s="509"/>
      <c r="B163" s="349">
        <v>117</v>
      </c>
      <c r="C163" s="328">
        <v>1</v>
      </c>
      <c r="D163" s="358" t="s">
        <v>811</v>
      </c>
    </row>
    <row r="164" spans="1:4" ht="18.75" customHeight="1">
      <c r="A164" s="509"/>
      <c r="B164" s="349">
        <v>121</v>
      </c>
      <c r="C164" s="326" t="s">
        <v>842</v>
      </c>
      <c r="D164" s="326"/>
    </row>
    <row r="165" spans="1:4" ht="18.75" customHeight="1">
      <c r="A165" s="509"/>
      <c r="B165" s="349">
        <v>122</v>
      </c>
      <c r="C165" s="326" t="s">
        <v>843</v>
      </c>
      <c r="D165" s="328"/>
    </row>
    <row r="166" spans="1:4" ht="18.75" customHeight="1">
      <c r="A166" s="509"/>
      <c r="B166" s="349">
        <v>123</v>
      </c>
      <c r="C166" s="365" t="s">
        <v>844</v>
      </c>
      <c r="D166" s="366" t="s">
        <v>845</v>
      </c>
    </row>
    <row r="167" spans="1:4" ht="18.75" customHeight="1">
      <c r="A167" s="509"/>
      <c r="B167" s="349">
        <v>124</v>
      </c>
      <c r="C167" s="367" t="s">
        <v>846</v>
      </c>
      <c r="D167" s="328" t="s">
        <v>847</v>
      </c>
    </row>
    <row r="168" spans="1:4" ht="18.75" customHeight="1">
      <c r="A168" s="509"/>
      <c r="B168" s="349">
        <v>125</v>
      </c>
      <c r="C168" s="331" t="s">
        <v>848</v>
      </c>
      <c r="D168" s="331" t="s">
        <v>849</v>
      </c>
    </row>
    <row r="169" spans="1:4" ht="18.75" customHeight="1">
      <c r="A169" s="509"/>
      <c r="B169" s="336">
        <v>126</v>
      </c>
      <c r="C169" s="336" t="s">
        <v>734</v>
      </c>
      <c r="D169" s="336" t="s">
        <v>735</v>
      </c>
    </row>
    <row r="170" spans="1:4" ht="18.75" customHeight="1">
      <c r="A170" s="509"/>
      <c r="B170" s="336">
        <v>127</v>
      </c>
      <c r="C170" s="336" t="s">
        <v>736</v>
      </c>
      <c r="D170" s="336" t="s">
        <v>737</v>
      </c>
    </row>
    <row r="171" spans="1:4" ht="18.75" customHeight="1">
      <c r="A171" s="509"/>
      <c r="B171" s="336">
        <v>128</v>
      </c>
      <c r="C171" s="336" t="s">
        <v>738</v>
      </c>
      <c r="D171" s="336" t="s">
        <v>739</v>
      </c>
    </row>
    <row r="172" spans="1:4" ht="18.75" customHeight="1">
      <c r="A172" s="509"/>
      <c r="B172" s="336">
        <v>129</v>
      </c>
      <c r="C172" s="336" t="s">
        <v>740</v>
      </c>
      <c r="D172" s="336" t="s">
        <v>741</v>
      </c>
    </row>
    <row r="173" spans="1:4" ht="18.75" customHeight="1">
      <c r="A173" s="509"/>
      <c r="B173" s="336">
        <v>130</v>
      </c>
      <c r="C173" s="336" t="s">
        <v>742</v>
      </c>
      <c r="D173" s="336" t="s">
        <v>743</v>
      </c>
    </row>
    <row r="174" spans="1:4" ht="18.75" customHeight="1">
      <c r="A174" s="509"/>
      <c r="B174" s="336">
        <v>131</v>
      </c>
      <c r="C174" s="336" t="s">
        <v>744</v>
      </c>
      <c r="D174" s="336" t="s">
        <v>745</v>
      </c>
    </row>
    <row r="175" spans="1:4" ht="18.75" customHeight="1">
      <c r="A175" s="509"/>
      <c r="B175" s="336">
        <v>132</v>
      </c>
      <c r="C175" s="336" t="s">
        <v>744</v>
      </c>
      <c r="D175" s="336" t="s">
        <v>745</v>
      </c>
    </row>
    <row r="176" spans="1:4" ht="18.75" customHeight="1">
      <c r="A176" s="509"/>
      <c r="B176" s="336">
        <v>133</v>
      </c>
      <c r="C176" s="336" t="s">
        <v>744</v>
      </c>
      <c r="D176" s="336" t="s">
        <v>745</v>
      </c>
    </row>
    <row r="177" spans="1:4" ht="18.75" customHeight="1">
      <c r="A177" s="509"/>
      <c r="B177" s="336">
        <v>134</v>
      </c>
      <c r="C177" s="336" t="s">
        <v>744</v>
      </c>
      <c r="D177" s="336" t="s">
        <v>745</v>
      </c>
    </row>
    <row r="178" spans="1:4" ht="18.75" customHeight="1">
      <c r="A178" s="509"/>
      <c r="B178" s="336">
        <v>135</v>
      </c>
      <c r="C178" s="336" t="s">
        <v>744</v>
      </c>
      <c r="D178" s="336" t="s">
        <v>745</v>
      </c>
    </row>
    <row r="179" spans="1:4" ht="18.75" customHeight="1">
      <c r="A179" s="509"/>
      <c r="B179" s="349">
        <v>808</v>
      </c>
      <c r="C179" s="326" t="s">
        <v>746</v>
      </c>
      <c r="D179" s="337" t="s">
        <v>747</v>
      </c>
    </row>
    <row r="180" spans="1:4" ht="18.75" customHeight="1">
      <c r="A180" s="509"/>
      <c r="B180" s="349">
        <v>911</v>
      </c>
      <c r="C180" s="326" t="s">
        <v>749</v>
      </c>
      <c r="D180" s="326" t="s">
        <v>750</v>
      </c>
    </row>
    <row r="181" spans="1:4" ht="18.75" customHeight="1">
      <c r="A181" s="500" t="s">
        <v>850</v>
      </c>
      <c r="B181" s="321">
        <v>111</v>
      </c>
      <c r="C181" s="322" t="s">
        <v>851</v>
      </c>
      <c r="D181" s="322" t="s">
        <v>852</v>
      </c>
    </row>
    <row r="182" spans="1:4" ht="35.25" customHeight="1">
      <c r="A182" s="500"/>
      <c r="B182" s="327">
        <v>112</v>
      </c>
      <c r="C182" s="338">
        <v>1</v>
      </c>
      <c r="D182" s="339" t="s">
        <v>754</v>
      </c>
    </row>
    <row r="183" spans="1:4" ht="18.75" customHeight="1">
      <c r="A183" s="500"/>
      <c r="B183" s="321">
        <v>113</v>
      </c>
      <c r="C183" s="322" t="s">
        <v>853</v>
      </c>
      <c r="D183" s="322" t="s">
        <v>854</v>
      </c>
    </row>
    <row r="184" spans="1:4" ht="18.75" customHeight="1">
      <c r="A184" s="500"/>
      <c r="B184" s="321">
        <v>114</v>
      </c>
      <c r="C184" s="322" t="s">
        <v>855</v>
      </c>
      <c r="D184" s="322" t="s">
        <v>841</v>
      </c>
    </row>
    <row r="185" spans="1:4" ht="18.75" customHeight="1">
      <c r="A185" s="500"/>
      <c r="B185" s="327">
        <v>116</v>
      </c>
      <c r="C185" s="338">
        <v>21</v>
      </c>
      <c r="D185" s="340" t="s">
        <v>724</v>
      </c>
    </row>
    <row r="186" spans="1:4" ht="19.5" customHeight="1">
      <c r="A186" s="500"/>
      <c r="B186" s="327">
        <v>117</v>
      </c>
      <c r="C186" s="338">
        <v>1</v>
      </c>
      <c r="D186" s="347" t="s">
        <v>811</v>
      </c>
    </row>
    <row r="187" spans="1:4" ht="18.75" customHeight="1">
      <c r="A187" s="500"/>
      <c r="B187" s="345">
        <v>121</v>
      </c>
      <c r="C187" s="368" t="s">
        <v>856</v>
      </c>
    </row>
    <row r="188" spans="1:4" ht="18.75" customHeight="1">
      <c r="A188" s="500"/>
      <c r="B188" s="345">
        <v>122</v>
      </c>
      <c r="C188" s="368" t="s">
        <v>857</v>
      </c>
    </row>
    <row r="189" spans="1:4">
      <c r="A189" s="500"/>
      <c r="B189" s="369">
        <v>123</v>
      </c>
      <c r="C189" s="370"/>
      <c r="D189" s="371"/>
    </row>
    <row r="190" spans="1:4">
      <c r="A190" s="500"/>
      <c r="B190" s="369">
        <v>124</v>
      </c>
      <c r="C190" s="370"/>
      <c r="D190" s="370"/>
    </row>
    <row r="191" spans="1:4">
      <c r="A191" s="500"/>
      <c r="B191" s="369">
        <v>125</v>
      </c>
      <c r="C191" s="370"/>
      <c r="D191" s="370"/>
    </row>
    <row r="192" spans="1:4" ht="18.75" customHeight="1">
      <c r="A192" s="636"/>
      <c r="B192" s="369">
        <v>126</v>
      </c>
      <c r="C192" s="336" t="s">
        <v>734</v>
      </c>
      <c r="D192" s="344" t="s">
        <v>735</v>
      </c>
    </row>
    <row r="193" spans="1:4" ht="18.75" customHeight="1">
      <c r="A193" s="636"/>
      <c r="B193" s="369">
        <v>127</v>
      </c>
      <c r="C193" s="336" t="s">
        <v>736</v>
      </c>
      <c r="D193" s="344" t="s">
        <v>737</v>
      </c>
    </row>
    <row r="194" spans="1:4" ht="18.75" customHeight="1">
      <c r="A194" s="636"/>
      <c r="B194" s="369">
        <v>128</v>
      </c>
      <c r="C194" s="336" t="s">
        <v>738</v>
      </c>
      <c r="D194" s="344" t="s">
        <v>739</v>
      </c>
    </row>
    <row r="195" spans="1:4" ht="18.75" customHeight="1">
      <c r="A195" s="636"/>
      <c r="B195" s="369">
        <v>129</v>
      </c>
      <c r="C195" s="336" t="s">
        <v>740</v>
      </c>
      <c r="D195" s="344" t="s">
        <v>741</v>
      </c>
    </row>
    <row r="196" spans="1:4" ht="18.75" customHeight="1">
      <c r="A196" s="636"/>
      <c r="B196" s="369">
        <v>130</v>
      </c>
      <c r="C196" s="336" t="s">
        <v>742</v>
      </c>
      <c r="D196" s="344" t="s">
        <v>743</v>
      </c>
    </row>
    <row r="197" spans="1:4" ht="18.75" customHeight="1">
      <c r="A197" s="636"/>
      <c r="B197" s="369">
        <v>131</v>
      </c>
      <c r="C197" s="336" t="s">
        <v>744</v>
      </c>
      <c r="D197" s="344" t="s">
        <v>745</v>
      </c>
    </row>
    <row r="198" spans="1:4" ht="18.75" customHeight="1">
      <c r="A198" s="636"/>
      <c r="B198" s="369">
        <v>132</v>
      </c>
      <c r="C198" s="336" t="s">
        <v>744</v>
      </c>
      <c r="D198" s="344" t="s">
        <v>745</v>
      </c>
    </row>
    <row r="199" spans="1:4" ht="18.75" customHeight="1">
      <c r="A199" s="636"/>
      <c r="B199" s="369">
        <v>133</v>
      </c>
      <c r="C199" s="336" t="s">
        <v>744</v>
      </c>
      <c r="D199" s="344" t="s">
        <v>745</v>
      </c>
    </row>
    <row r="200" spans="1:4" ht="18.75" customHeight="1">
      <c r="A200" s="636"/>
      <c r="B200" s="369">
        <v>134</v>
      </c>
      <c r="C200" s="336" t="s">
        <v>744</v>
      </c>
      <c r="D200" s="344" t="s">
        <v>745</v>
      </c>
    </row>
    <row r="201" spans="1:4" ht="18.75" customHeight="1">
      <c r="A201" s="636"/>
      <c r="B201" s="369">
        <v>135</v>
      </c>
      <c r="C201" s="336" t="s">
        <v>744</v>
      </c>
      <c r="D201" s="344" t="s">
        <v>745</v>
      </c>
    </row>
    <row r="202" spans="1:4" ht="18.75" customHeight="1">
      <c r="A202" s="636"/>
      <c r="B202" s="345">
        <v>808</v>
      </c>
      <c r="C202" s="346" t="s">
        <v>746</v>
      </c>
      <c r="D202" s="347" t="s">
        <v>747</v>
      </c>
    </row>
    <row r="203" spans="1:4">
      <c r="A203" s="636"/>
      <c r="B203" s="345">
        <v>809</v>
      </c>
      <c r="C203" s="346" t="s">
        <v>768</v>
      </c>
      <c r="D203" s="346" t="s">
        <v>769</v>
      </c>
    </row>
    <row r="204" spans="1:4">
      <c r="A204" s="636"/>
      <c r="B204" s="345">
        <v>911</v>
      </c>
      <c r="C204" s="346" t="s">
        <v>749</v>
      </c>
      <c r="D204" s="346" t="s">
        <v>750</v>
      </c>
    </row>
    <row r="205" spans="1:4" ht="18.75" customHeight="1">
      <c r="A205" s="504" t="s">
        <v>858</v>
      </c>
      <c r="B205" s="325">
        <v>111</v>
      </c>
      <c r="C205" s="326" t="s">
        <v>717</v>
      </c>
      <c r="D205" s="326" t="s">
        <v>718</v>
      </c>
    </row>
    <row r="206" spans="1:4" ht="19.5" customHeight="1">
      <c r="A206" s="504"/>
      <c r="B206" s="327">
        <v>112</v>
      </c>
      <c r="C206" s="328">
        <v>1</v>
      </c>
      <c r="D206" s="329" t="s">
        <v>719</v>
      </c>
    </row>
    <row r="207" spans="1:4" ht="18.75" customHeight="1">
      <c r="A207" s="504"/>
      <c r="B207" s="325">
        <v>113</v>
      </c>
      <c r="C207" s="326" t="s">
        <v>859</v>
      </c>
      <c r="D207" s="326"/>
    </row>
    <row r="208" spans="1:4" ht="18.75" customHeight="1">
      <c r="A208" s="504"/>
      <c r="B208" s="325">
        <v>114</v>
      </c>
      <c r="C208" s="326" t="s">
        <v>860</v>
      </c>
      <c r="D208" s="326"/>
    </row>
    <row r="209" spans="1:4" ht="18.75" customHeight="1">
      <c r="A209" s="504"/>
      <c r="B209" s="327">
        <v>116</v>
      </c>
      <c r="C209" s="328">
        <v>23</v>
      </c>
      <c r="D209" s="332" t="s">
        <v>724</v>
      </c>
    </row>
    <row r="210" spans="1:4" ht="19.5" customHeight="1">
      <c r="A210" s="504"/>
      <c r="B210" s="327">
        <v>117</v>
      </c>
      <c r="C210" s="328">
        <v>1</v>
      </c>
      <c r="D210" s="372" t="s">
        <v>811</v>
      </c>
    </row>
    <row r="211" spans="1:4" ht="86.25" customHeight="1">
      <c r="A211" s="504"/>
      <c r="B211" s="323">
        <v>121</v>
      </c>
      <c r="C211" s="331" t="s">
        <v>861</v>
      </c>
      <c r="D211" s="331" t="s">
        <v>862</v>
      </c>
    </row>
    <row r="212" spans="1:4" ht="18.75" customHeight="1">
      <c r="A212" s="504"/>
      <c r="B212" s="373">
        <v>122</v>
      </c>
      <c r="C212" s="374" t="s">
        <v>863</v>
      </c>
      <c r="D212" s="374" t="s">
        <v>864</v>
      </c>
    </row>
    <row r="213" spans="1:4" ht="18.75" customHeight="1">
      <c r="A213" s="504"/>
      <c r="B213" s="345">
        <v>123</v>
      </c>
      <c r="C213" s="326" t="s">
        <v>865</v>
      </c>
      <c r="D213" s="374" t="s">
        <v>866</v>
      </c>
    </row>
    <row r="214" spans="1:4" ht="18.75" customHeight="1">
      <c r="A214" s="504"/>
      <c r="B214" s="345">
        <v>124</v>
      </c>
      <c r="C214" s="326" t="s">
        <v>867</v>
      </c>
      <c r="D214" s="326" t="s">
        <v>868</v>
      </c>
    </row>
    <row r="215" spans="1:4" ht="35.25" customHeight="1">
      <c r="A215" s="504"/>
      <c r="B215" s="345">
        <v>125</v>
      </c>
      <c r="C215" s="326" t="s">
        <v>732</v>
      </c>
      <c r="D215" s="334" t="s">
        <v>733</v>
      </c>
    </row>
    <row r="216" spans="1:4" ht="18.75" customHeight="1">
      <c r="A216" s="635"/>
      <c r="B216" s="369">
        <v>126</v>
      </c>
      <c r="C216" s="336" t="s">
        <v>734</v>
      </c>
      <c r="D216" s="344" t="s">
        <v>735</v>
      </c>
    </row>
    <row r="217" spans="1:4" ht="18.75" customHeight="1">
      <c r="A217" s="635"/>
      <c r="B217" s="369">
        <v>127</v>
      </c>
      <c r="C217" s="336" t="s">
        <v>736</v>
      </c>
      <c r="D217" s="344" t="s">
        <v>737</v>
      </c>
    </row>
    <row r="218" spans="1:4" ht="18.75" customHeight="1">
      <c r="A218" s="635"/>
      <c r="B218" s="369">
        <v>128</v>
      </c>
      <c r="C218" s="336" t="s">
        <v>738</v>
      </c>
      <c r="D218" s="344" t="s">
        <v>739</v>
      </c>
    </row>
    <row r="219" spans="1:4" ht="18.75" customHeight="1">
      <c r="A219" s="635"/>
      <c r="B219" s="369">
        <v>129</v>
      </c>
      <c r="C219" s="336" t="s">
        <v>740</v>
      </c>
      <c r="D219" s="344" t="s">
        <v>741</v>
      </c>
    </row>
    <row r="220" spans="1:4" ht="18.75" customHeight="1">
      <c r="A220" s="635"/>
      <c r="B220" s="369">
        <v>130</v>
      </c>
      <c r="C220" s="336" t="s">
        <v>742</v>
      </c>
      <c r="D220" s="344" t="s">
        <v>743</v>
      </c>
    </row>
    <row r="221" spans="1:4" ht="18.75" customHeight="1">
      <c r="A221" s="635"/>
      <c r="B221" s="369">
        <v>131</v>
      </c>
      <c r="C221" s="336" t="s">
        <v>744</v>
      </c>
      <c r="D221" s="344" t="s">
        <v>745</v>
      </c>
    </row>
    <row r="222" spans="1:4" ht="18.75" customHeight="1">
      <c r="A222" s="635"/>
      <c r="B222" s="369">
        <v>132</v>
      </c>
      <c r="C222" s="336" t="s">
        <v>744</v>
      </c>
      <c r="D222" s="344" t="s">
        <v>745</v>
      </c>
    </row>
    <row r="223" spans="1:4" ht="18.75" customHeight="1">
      <c r="A223" s="635"/>
      <c r="B223" s="369">
        <v>133</v>
      </c>
      <c r="C223" s="336" t="s">
        <v>744</v>
      </c>
      <c r="D223" s="344" t="s">
        <v>745</v>
      </c>
    </row>
    <row r="224" spans="1:4" ht="18.75" customHeight="1">
      <c r="A224" s="635"/>
      <c r="B224" s="369">
        <v>134</v>
      </c>
      <c r="C224" s="336" t="s">
        <v>744</v>
      </c>
      <c r="D224" s="344" t="s">
        <v>745</v>
      </c>
    </row>
    <row r="225" spans="1:4" ht="18.75" customHeight="1">
      <c r="A225" s="635"/>
      <c r="B225" s="369">
        <v>135</v>
      </c>
      <c r="C225" s="336" t="s">
        <v>744</v>
      </c>
      <c r="D225" s="344" t="s">
        <v>745</v>
      </c>
    </row>
    <row r="226" spans="1:4" ht="18.75" customHeight="1">
      <c r="A226" s="635"/>
      <c r="B226" s="345">
        <v>808</v>
      </c>
      <c r="C226" s="375" t="s">
        <v>746</v>
      </c>
      <c r="D226" s="372" t="s">
        <v>747</v>
      </c>
    </row>
    <row r="227" spans="1:4">
      <c r="A227" s="635"/>
      <c r="B227" s="345">
        <v>911</v>
      </c>
      <c r="C227" s="375" t="s">
        <v>749</v>
      </c>
      <c r="D227" s="375" t="s">
        <v>750</v>
      </c>
    </row>
    <row r="228" spans="1:4" ht="18.75" customHeight="1">
      <c r="A228" s="500" t="s">
        <v>869</v>
      </c>
      <c r="B228" s="351">
        <v>111</v>
      </c>
      <c r="C228" s="339" t="s">
        <v>717</v>
      </c>
      <c r="D228" s="339" t="s">
        <v>718</v>
      </c>
    </row>
    <row r="229" spans="1:4" ht="19.5" customHeight="1">
      <c r="A229" s="500"/>
      <c r="B229" s="351">
        <v>112</v>
      </c>
      <c r="C229" s="338">
        <v>1</v>
      </c>
      <c r="D229" s="355" t="s">
        <v>719</v>
      </c>
    </row>
    <row r="230" spans="1:4" ht="18.75" customHeight="1">
      <c r="A230" s="500"/>
      <c r="B230" s="351">
        <v>113</v>
      </c>
      <c r="C230" s="339" t="s">
        <v>870</v>
      </c>
      <c r="D230" s="339"/>
    </row>
    <row r="231" spans="1:4" ht="18.75" customHeight="1">
      <c r="A231" s="500"/>
      <c r="B231" s="351">
        <v>114</v>
      </c>
      <c r="C231" s="339" t="s">
        <v>871</v>
      </c>
      <c r="D231" s="339"/>
    </row>
    <row r="232" spans="1:4" ht="18.75" customHeight="1">
      <c r="A232" s="500"/>
      <c r="B232" s="351">
        <v>116</v>
      </c>
      <c r="C232" s="338">
        <v>24</v>
      </c>
      <c r="D232" s="340" t="s">
        <v>724</v>
      </c>
    </row>
    <row r="233" spans="1:4" ht="19.5" customHeight="1">
      <c r="A233" s="500"/>
      <c r="B233" s="351">
        <v>117</v>
      </c>
      <c r="C233" s="338">
        <v>1</v>
      </c>
      <c r="D233" s="347" t="s">
        <v>811</v>
      </c>
    </row>
    <row r="234" spans="1:4" ht="52.5" customHeight="1">
      <c r="A234" s="500"/>
      <c r="B234" s="321">
        <v>121</v>
      </c>
      <c r="C234" s="339" t="s">
        <v>872</v>
      </c>
      <c r="D234" s="339" t="s">
        <v>873</v>
      </c>
    </row>
    <row r="235" spans="1:4" ht="18.75" customHeight="1">
      <c r="A235" s="500"/>
      <c r="B235" s="321">
        <v>122</v>
      </c>
      <c r="C235" s="376" t="s">
        <v>863</v>
      </c>
      <c r="D235" s="376" t="s">
        <v>864</v>
      </c>
    </row>
    <row r="236" spans="1:4" ht="18.75" customHeight="1">
      <c r="A236" s="500"/>
      <c r="B236" s="321">
        <v>123</v>
      </c>
      <c r="C236" s="339" t="s">
        <v>874</v>
      </c>
      <c r="D236" s="376" t="s">
        <v>866</v>
      </c>
    </row>
    <row r="237" spans="1:4" ht="18.75" customHeight="1">
      <c r="A237" s="500"/>
      <c r="B237" s="321">
        <v>124</v>
      </c>
      <c r="C237" s="339" t="s">
        <v>730</v>
      </c>
      <c r="D237" s="339" t="s">
        <v>868</v>
      </c>
    </row>
    <row r="238" spans="1:4" ht="35.25" customHeight="1">
      <c r="A238" s="500"/>
      <c r="B238" s="321">
        <v>125</v>
      </c>
      <c r="C238" s="339" t="s">
        <v>732</v>
      </c>
      <c r="D238" s="377" t="s">
        <v>733</v>
      </c>
    </row>
    <row r="239" spans="1:4" ht="18.75" customHeight="1">
      <c r="A239" s="636"/>
      <c r="B239" s="369">
        <v>126</v>
      </c>
      <c r="C239" s="336" t="s">
        <v>734</v>
      </c>
      <c r="D239" s="344" t="s">
        <v>735</v>
      </c>
    </row>
    <row r="240" spans="1:4" ht="18.75" customHeight="1">
      <c r="A240" s="636"/>
      <c r="B240" s="369">
        <v>127</v>
      </c>
      <c r="C240" s="336" t="s">
        <v>736</v>
      </c>
      <c r="D240" s="344" t="s">
        <v>737</v>
      </c>
    </row>
    <row r="241" spans="1:4" ht="18.75" customHeight="1">
      <c r="A241" s="636"/>
      <c r="B241" s="369">
        <v>128</v>
      </c>
      <c r="C241" s="336" t="s">
        <v>738</v>
      </c>
      <c r="D241" s="344" t="s">
        <v>739</v>
      </c>
    </row>
    <row r="242" spans="1:4" ht="18.75" customHeight="1">
      <c r="A242" s="636"/>
      <c r="B242" s="369">
        <v>129</v>
      </c>
      <c r="C242" s="336" t="s">
        <v>740</v>
      </c>
      <c r="D242" s="344" t="s">
        <v>741</v>
      </c>
    </row>
    <row r="243" spans="1:4" ht="18.75" customHeight="1">
      <c r="A243" s="636"/>
      <c r="B243" s="369">
        <v>130</v>
      </c>
      <c r="C243" s="336" t="s">
        <v>742</v>
      </c>
      <c r="D243" s="344" t="s">
        <v>743</v>
      </c>
    </row>
    <row r="244" spans="1:4" ht="18.75" customHeight="1">
      <c r="A244" s="636"/>
      <c r="B244" s="369">
        <v>131</v>
      </c>
      <c r="C244" s="336" t="s">
        <v>744</v>
      </c>
      <c r="D244" s="344" t="s">
        <v>745</v>
      </c>
    </row>
    <row r="245" spans="1:4" ht="18.75" customHeight="1">
      <c r="A245" s="636"/>
      <c r="B245" s="369">
        <v>132</v>
      </c>
      <c r="C245" s="336" t="s">
        <v>744</v>
      </c>
      <c r="D245" s="344" t="s">
        <v>745</v>
      </c>
    </row>
    <row r="246" spans="1:4" ht="18.75" customHeight="1">
      <c r="A246" s="636"/>
      <c r="B246" s="369">
        <v>133</v>
      </c>
      <c r="C246" s="336" t="s">
        <v>744</v>
      </c>
      <c r="D246" s="344" t="s">
        <v>745</v>
      </c>
    </row>
    <row r="247" spans="1:4" ht="18.75" customHeight="1">
      <c r="A247" s="636"/>
      <c r="B247" s="369">
        <v>134</v>
      </c>
      <c r="C247" s="336" t="s">
        <v>744</v>
      </c>
      <c r="D247" s="344" t="s">
        <v>745</v>
      </c>
    </row>
    <row r="248" spans="1:4" ht="18.75" customHeight="1">
      <c r="A248" s="636"/>
      <c r="B248" s="369">
        <v>135</v>
      </c>
      <c r="C248" s="336" t="s">
        <v>744</v>
      </c>
      <c r="D248" s="344" t="s">
        <v>745</v>
      </c>
    </row>
    <row r="249" spans="1:4" ht="18.75" customHeight="1">
      <c r="A249" s="636"/>
      <c r="B249" s="321">
        <v>808</v>
      </c>
      <c r="C249" s="346" t="s">
        <v>746</v>
      </c>
      <c r="D249" s="347" t="s">
        <v>747</v>
      </c>
    </row>
    <row r="250" spans="1:4" ht="18.75" customHeight="1">
      <c r="A250" s="636"/>
      <c r="B250" s="321">
        <v>911</v>
      </c>
      <c r="C250" s="346" t="s">
        <v>749</v>
      </c>
      <c r="D250" s="346" t="s">
        <v>750</v>
      </c>
    </row>
    <row r="251" spans="1:4">
      <c r="A251" s="508" t="s">
        <v>875</v>
      </c>
      <c r="B251" s="325">
        <v>111</v>
      </c>
      <c r="C251" s="326" t="s">
        <v>876</v>
      </c>
      <c r="D251" s="326"/>
    </row>
    <row r="252" spans="1:4" ht="19.5" customHeight="1">
      <c r="A252" s="509"/>
      <c r="B252" s="325">
        <v>112</v>
      </c>
      <c r="C252" s="328">
        <v>1</v>
      </c>
      <c r="D252" s="329" t="s">
        <v>719</v>
      </c>
    </row>
    <row r="253" spans="1:4" ht="18.75" customHeight="1">
      <c r="A253" s="509"/>
      <c r="B253" s="325">
        <v>113</v>
      </c>
      <c r="C253" s="326" t="s">
        <v>877</v>
      </c>
      <c r="D253" s="326"/>
    </row>
    <row r="254" spans="1:4">
      <c r="A254" s="509"/>
      <c r="B254" s="335">
        <v>114</v>
      </c>
      <c r="C254" s="336" t="s">
        <v>878</v>
      </c>
      <c r="D254" s="336"/>
    </row>
    <row r="255" spans="1:4" ht="18.75" customHeight="1">
      <c r="A255" s="509"/>
      <c r="B255" s="325">
        <v>116</v>
      </c>
      <c r="C255" s="328">
        <v>28</v>
      </c>
      <c r="D255" s="332" t="s">
        <v>724</v>
      </c>
    </row>
    <row r="256" spans="1:4" ht="19.5" customHeight="1">
      <c r="A256" s="509"/>
      <c r="B256" s="325">
        <v>117</v>
      </c>
      <c r="C256" s="328">
        <v>1</v>
      </c>
      <c r="D256" s="372" t="s">
        <v>811</v>
      </c>
    </row>
    <row r="257" spans="1:4" ht="18.75" customHeight="1">
      <c r="A257" s="509"/>
      <c r="B257" s="373">
        <v>121</v>
      </c>
      <c r="C257" s="360" t="s">
        <v>879</v>
      </c>
      <c r="D257" s="329" t="s">
        <v>880</v>
      </c>
    </row>
    <row r="258" spans="1:4" ht="18.75" customHeight="1">
      <c r="A258" s="509"/>
      <c r="B258" s="373">
        <v>122</v>
      </c>
      <c r="C258" s="326" t="s">
        <v>881</v>
      </c>
      <c r="D258" s="329" t="s">
        <v>882</v>
      </c>
    </row>
    <row r="259" spans="1:4" ht="121.5" customHeight="1">
      <c r="A259" s="509"/>
      <c r="B259" s="373">
        <v>123</v>
      </c>
      <c r="C259" s="326" t="s">
        <v>883</v>
      </c>
      <c r="D259" s="326" t="s">
        <v>884</v>
      </c>
    </row>
    <row r="260" spans="1:4" ht="18.75" customHeight="1">
      <c r="A260" s="509"/>
      <c r="B260" s="373">
        <v>124</v>
      </c>
      <c r="C260" s="326" t="s">
        <v>885</v>
      </c>
      <c r="D260" s="326"/>
    </row>
    <row r="261" spans="1:4">
      <c r="A261" s="509"/>
      <c r="B261" s="373">
        <v>125</v>
      </c>
      <c r="C261" s="326"/>
      <c r="D261" s="326"/>
    </row>
    <row r="262" spans="1:4" ht="18.75" customHeight="1">
      <c r="A262" s="509"/>
      <c r="B262" s="369">
        <v>126</v>
      </c>
      <c r="C262" s="336" t="s">
        <v>734</v>
      </c>
      <c r="D262" s="344" t="s">
        <v>735</v>
      </c>
    </row>
    <row r="263" spans="1:4" ht="18.75" customHeight="1">
      <c r="A263" s="509"/>
      <c r="B263" s="369">
        <v>127</v>
      </c>
      <c r="C263" s="336" t="s">
        <v>736</v>
      </c>
      <c r="D263" s="344" t="s">
        <v>737</v>
      </c>
    </row>
    <row r="264" spans="1:4" ht="18.75" customHeight="1">
      <c r="A264" s="509"/>
      <c r="B264" s="369">
        <v>128</v>
      </c>
      <c r="C264" s="336" t="s">
        <v>738</v>
      </c>
      <c r="D264" s="344" t="s">
        <v>739</v>
      </c>
    </row>
    <row r="265" spans="1:4" ht="18.75" customHeight="1">
      <c r="A265" s="509"/>
      <c r="B265" s="369">
        <v>129</v>
      </c>
      <c r="C265" s="336" t="s">
        <v>740</v>
      </c>
      <c r="D265" s="344" t="s">
        <v>741</v>
      </c>
    </row>
    <row r="266" spans="1:4" ht="18.75" customHeight="1">
      <c r="A266" s="509"/>
      <c r="B266" s="369">
        <v>130</v>
      </c>
      <c r="C266" s="336" t="s">
        <v>742</v>
      </c>
      <c r="D266" s="344" t="s">
        <v>743</v>
      </c>
    </row>
    <row r="267" spans="1:4" ht="18.75" customHeight="1">
      <c r="A267" s="509"/>
      <c r="B267" s="369">
        <v>131</v>
      </c>
      <c r="C267" s="336" t="s">
        <v>744</v>
      </c>
      <c r="D267" s="344" t="s">
        <v>745</v>
      </c>
    </row>
    <row r="268" spans="1:4" ht="18.75" customHeight="1">
      <c r="A268" s="509"/>
      <c r="B268" s="369">
        <v>132</v>
      </c>
      <c r="C268" s="336" t="s">
        <v>744</v>
      </c>
      <c r="D268" s="344" t="s">
        <v>745</v>
      </c>
    </row>
    <row r="269" spans="1:4" ht="18.75" customHeight="1">
      <c r="A269" s="509"/>
      <c r="B269" s="369">
        <v>133</v>
      </c>
      <c r="C269" s="336" t="s">
        <v>744</v>
      </c>
      <c r="D269" s="344" t="s">
        <v>745</v>
      </c>
    </row>
    <row r="270" spans="1:4" ht="18.75" customHeight="1">
      <c r="A270" s="509"/>
      <c r="B270" s="369">
        <v>134</v>
      </c>
      <c r="C270" s="336" t="s">
        <v>744</v>
      </c>
      <c r="D270" s="344" t="s">
        <v>745</v>
      </c>
    </row>
    <row r="271" spans="1:4" ht="18.75" customHeight="1">
      <c r="A271" s="509"/>
      <c r="B271" s="369">
        <v>135</v>
      </c>
      <c r="C271" s="336" t="s">
        <v>744</v>
      </c>
      <c r="D271" s="344" t="s">
        <v>745</v>
      </c>
    </row>
    <row r="272" spans="1:4" ht="18.75" customHeight="1">
      <c r="A272" s="509"/>
      <c r="B272" s="373">
        <v>808</v>
      </c>
      <c r="C272" s="375" t="s">
        <v>746</v>
      </c>
      <c r="D272" s="372" t="s">
        <v>747</v>
      </c>
    </row>
    <row r="273" spans="1:4">
      <c r="A273" s="509"/>
      <c r="B273" s="373">
        <v>911</v>
      </c>
      <c r="C273" s="375" t="s">
        <v>749</v>
      </c>
      <c r="D273" s="375" t="s">
        <v>750</v>
      </c>
    </row>
    <row r="274" spans="1:4">
      <c r="A274" s="500" t="s">
        <v>886</v>
      </c>
      <c r="B274" s="351">
        <v>111</v>
      </c>
      <c r="C274" s="339" t="s">
        <v>876</v>
      </c>
      <c r="D274" s="339"/>
    </row>
    <row r="275" spans="1:4" ht="19.5" customHeight="1">
      <c r="A275" s="500"/>
      <c r="B275" s="351">
        <v>112</v>
      </c>
      <c r="C275" s="338">
        <v>1</v>
      </c>
      <c r="D275" s="355" t="s">
        <v>887</v>
      </c>
    </row>
    <row r="276" spans="1:4" ht="18.75" customHeight="1">
      <c r="A276" s="500"/>
      <c r="B276" s="351">
        <v>113</v>
      </c>
      <c r="C276" s="339" t="s">
        <v>888</v>
      </c>
      <c r="D276" s="339"/>
    </row>
    <row r="277" spans="1:4" ht="18.75" customHeight="1">
      <c r="A277" s="500"/>
      <c r="B277" s="351">
        <v>114</v>
      </c>
      <c r="C277" s="339" t="s">
        <v>889</v>
      </c>
      <c r="D277" s="339"/>
    </row>
    <row r="278" spans="1:4" ht="18.75" customHeight="1">
      <c r="A278" s="500"/>
      <c r="B278" s="351">
        <v>116</v>
      </c>
      <c r="C278" s="338">
        <v>33</v>
      </c>
      <c r="D278" s="340" t="s">
        <v>724</v>
      </c>
    </row>
    <row r="279" spans="1:4" ht="19.5" customHeight="1">
      <c r="A279" s="500"/>
      <c r="B279" s="351">
        <v>117</v>
      </c>
      <c r="C279" s="338">
        <v>1</v>
      </c>
      <c r="D279" s="347" t="s">
        <v>811</v>
      </c>
    </row>
    <row r="280" spans="1:4" ht="18.75" customHeight="1">
      <c r="A280" s="500"/>
      <c r="B280" s="321">
        <v>121</v>
      </c>
      <c r="C280" s="378" t="s">
        <v>890</v>
      </c>
      <c r="D280" s="339" t="s">
        <v>891</v>
      </c>
    </row>
    <row r="281" spans="1:4" ht="18.75" customHeight="1">
      <c r="A281" s="500"/>
      <c r="B281" s="321">
        <v>122</v>
      </c>
      <c r="C281" s="339" t="s">
        <v>885</v>
      </c>
      <c r="D281" s="339" t="s">
        <v>892</v>
      </c>
    </row>
    <row r="282" spans="1:4">
      <c r="A282" s="500"/>
      <c r="B282" s="321">
        <v>123</v>
      </c>
      <c r="C282" s="339"/>
      <c r="D282" s="339"/>
    </row>
    <row r="283" spans="1:4">
      <c r="A283" s="500"/>
      <c r="B283" s="321">
        <v>124</v>
      </c>
      <c r="C283" s="338"/>
      <c r="D283" s="338"/>
    </row>
    <row r="284" spans="1:4">
      <c r="A284" s="500"/>
      <c r="B284" s="321">
        <v>125</v>
      </c>
      <c r="C284" s="379"/>
      <c r="D284" s="338"/>
    </row>
    <row r="285" spans="1:4" ht="18.75" customHeight="1">
      <c r="A285" s="636"/>
      <c r="B285" s="369">
        <v>126</v>
      </c>
      <c r="C285" s="336" t="s">
        <v>734</v>
      </c>
      <c r="D285" s="344" t="s">
        <v>735</v>
      </c>
    </row>
    <row r="286" spans="1:4" ht="18.75" customHeight="1">
      <c r="A286" s="636"/>
      <c r="B286" s="369">
        <v>127</v>
      </c>
      <c r="C286" s="336" t="s">
        <v>736</v>
      </c>
      <c r="D286" s="344" t="s">
        <v>737</v>
      </c>
    </row>
    <row r="287" spans="1:4" ht="18.75" customHeight="1">
      <c r="A287" s="636"/>
      <c r="B287" s="369">
        <v>128</v>
      </c>
      <c r="C287" s="336" t="s">
        <v>738</v>
      </c>
      <c r="D287" s="344" t="s">
        <v>739</v>
      </c>
    </row>
    <row r="288" spans="1:4" ht="18.75" customHeight="1">
      <c r="A288" s="636"/>
      <c r="B288" s="369">
        <v>129</v>
      </c>
      <c r="C288" s="336" t="s">
        <v>740</v>
      </c>
      <c r="D288" s="344" t="s">
        <v>741</v>
      </c>
    </row>
    <row r="289" spans="1:4" ht="18.75" customHeight="1">
      <c r="A289" s="636"/>
      <c r="B289" s="369">
        <v>130</v>
      </c>
      <c r="C289" s="336" t="s">
        <v>742</v>
      </c>
      <c r="D289" s="344" t="s">
        <v>743</v>
      </c>
    </row>
    <row r="290" spans="1:4" ht="18.75" customHeight="1">
      <c r="A290" s="636"/>
      <c r="B290" s="369">
        <v>131</v>
      </c>
      <c r="C290" s="336" t="s">
        <v>744</v>
      </c>
      <c r="D290" s="344" t="s">
        <v>745</v>
      </c>
    </row>
    <row r="291" spans="1:4" ht="18.75" customHeight="1">
      <c r="A291" s="636"/>
      <c r="B291" s="369">
        <v>132</v>
      </c>
      <c r="C291" s="336" t="s">
        <v>744</v>
      </c>
      <c r="D291" s="344" t="s">
        <v>745</v>
      </c>
    </row>
    <row r="292" spans="1:4" ht="18.75" customHeight="1">
      <c r="A292" s="636"/>
      <c r="B292" s="369">
        <v>133</v>
      </c>
      <c r="C292" s="336" t="s">
        <v>744</v>
      </c>
      <c r="D292" s="344" t="s">
        <v>745</v>
      </c>
    </row>
    <row r="293" spans="1:4" ht="18.75" customHeight="1">
      <c r="A293" s="636"/>
      <c r="B293" s="369">
        <v>134</v>
      </c>
      <c r="C293" s="336" t="s">
        <v>744</v>
      </c>
      <c r="D293" s="344" t="s">
        <v>745</v>
      </c>
    </row>
    <row r="294" spans="1:4" ht="18.75" customHeight="1">
      <c r="A294" s="636"/>
      <c r="B294" s="369">
        <v>135</v>
      </c>
      <c r="C294" s="336" t="s">
        <v>744</v>
      </c>
      <c r="D294" s="344" t="s">
        <v>745</v>
      </c>
    </row>
    <row r="295" spans="1:4" ht="18.75" customHeight="1">
      <c r="A295" s="636"/>
      <c r="B295" s="321">
        <v>808</v>
      </c>
      <c r="C295" s="346" t="s">
        <v>746</v>
      </c>
      <c r="D295" s="347" t="s">
        <v>747</v>
      </c>
    </row>
    <row r="296" spans="1:4">
      <c r="A296" s="636"/>
      <c r="B296" s="321">
        <v>911</v>
      </c>
      <c r="C296" s="346" t="s">
        <v>749</v>
      </c>
      <c r="D296" s="346" t="s">
        <v>750</v>
      </c>
    </row>
    <row r="297" spans="1:4">
      <c r="A297" s="504" t="s">
        <v>893</v>
      </c>
      <c r="B297" s="325">
        <v>111</v>
      </c>
      <c r="C297" s="380" t="s">
        <v>771</v>
      </c>
      <c r="D297" s="380" t="s">
        <v>792</v>
      </c>
    </row>
    <row r="298" spans="1:4">
      <c r="A298" s="504"/>
      <c r="B298" s="325">
        <v>112</v>
      </c>
      <c r="C298" s="348">
        <v>1</v>
      </c>
      <c r="D298" s="380" t="s">
        <v>754</v>
      </c>
    </row>
    <row r="299" spans="1:4">
      <c r="A299" s="504"/>
      <c r="B299" s="325">
        <v>113</v>
      </c>
      <c r="C299" s="348" t="s">
        <v>773</v>
      </c>
      <c r="D299" s="326"/>
    </row>
    <row r="300" spans="1:4">
      <c r="A300" s="504"/>
      <c r="B300" s="325">
        <v>114</v>
      </c>
      <c r="C300" s="348" t="s">
        <v>775</v>
      </c>
      <c r="D300" s="326"/>
    </row>
    <row r="301" spans="1:4">
      <c r="A301" s="504"/>
      <c r="B301" s="325">
        <v>116</v>
      </c>
      <c r="C301" s="348">
        <v>36</v>
      </c>
      <c r="D301" s="380" t="s">
        <v>724</v>
      </c>
    </row>
    <row r="302" spans="1:4" ht="18" customHeight="1">
      <c r="A302" s="504"/>
      <c r="B302" s="380">
        <v>117</v>
      </c>
      <c r="C302" s="381">
        <v>1</v>
      </c>
      <c r="D302" s="382" t="s">
        <v>811</v>
      </c>
    </row>
    <row r="303" spans="1:4" ht="39" customHeight="1">
      <c r="A303" s="504"/>
      <c r="B303" s="380">
        <v>121</v>
      </c>
      <c r="C303" s="328" t="s">
        <v>794</v>
      </c>
      <c r="D303" s="329" t="s">
        <v>894</v>
      </c>
    </row>
    <row r="304" spans="1:4" ht="18" customHeight="1">
      <c r="A304" s="504"/>
      <c r="B304" s="380">
        <v>122</v>
      </c>
      <c r="C304" s="383" t="s">
        <v>895</v>
      </c>
      <c r="D304" s="384" t="s">
        <v>896</v>
      </c>
    </row>
    <row r="305" spans="1:4" ht="18.75" customHeight="1">
      <c r="A305" s="504"/>
      <c r="B305" s="325">
        <v>123</v>
      </c>
      <c r="C305" s="325" t="s">
        <v>897</v>
      </c>
      <c r="D305" s="385" t="s">
        <v>898</v>
      </c>
    </row>
    <row r="306" spans="1:4">
      <c r="A306" s="504"/>
      <c r="B306" s="325">
        <v>124</v>
      </c>
      <c r="C306" s="325" t="s">
        <v>899</v>
      </c>
      <c r="D306" s="386" t="s">
        <v>900</v>
      </c>
    </row>
    <row r="307" spans="1:4">
      <c r="A307" s="504"/>
      <c r="B307" s="373">
        <v>125</v>
      </c>
      <c r="C307" s="328" t="s">
        <v>901</v>
      </c>
      <c r="D307" s="328"/>
    </row>
    <row r="308" spans="1:4" ht="18.75" customHeight="1">
      <c r="A308" s="635"/>
      <c r="B308" s="369">
        <v>126</v>
      </c>
      <c r="C308" s="336" t="s">
        <v>734</v>
      </c>
      <c r="D308" s="344" t="s">
        <v>735</v>
      </c>
    </row>
    <row r="309" spans="1:4" ht="18.75" customHeight="1">
      <c r="A309" s="635"/>
      <c r="B309" s="369">
        <v>127</v>
      </c>
      <c r="C309" s="336" t="s">
        <v>736</v>
      </c>
      <c r="D309" s="344" t="s">
        <v>737</v>
      </c>
    </row>
    <row r="310" spans="1:4" ht="18.75" customHeight="1">
      <c r="A310" s="635"/>
      <c r="B310" s="369">
        <v>128</v>
      </c>
      <c r="C310" s="336" t="s">
        <v>738</v>
      </c>
      <c r="D310" s="344" t="s">
        <v>739</v>
      </c>
    </row>
    <row r="311" spans="1:4" ht="18.75" customHeight="1">
      <c r="A311" s="635"/>
      <c r="B311" s="369">
        <v>129</v>
      </c>
      <c r="C311" s="336" t="s">
        <v>740</v>
      </c>
      <c r="D311" s="344" t="s">
        <v>741</v>
      </c>
    </row>
    <row r="312" spans="1:4" ht="18.75" customHeight="1">
      <c r="A312" s="635"/>
      <c r="B312" s="369">
        <v>130</v>
      </c>
      <c r="C312" s="336" t="s">
        <v>742</v>
      </c>
      <c r="D312" s="344" t="s">
        <v>743</v>
      </c>
    </row>
    <row r="313" spans="1:4" ht="18.75" customHeight="1">
      <c r="A313" s="635"/>
      <c r="B313" s="369">
        <v>131</v>
      </c>
      <c r="C313" s="336" t="s">
        <v>744</v>
      </c>
      <c r="D313" s="344" t="s">
        <v>745</v>
      </c>
    </row>
    <row r="314" spans="1:4" ht="18.75" customHeight="1">
      <c r="A314" s="635"/>
      <c r="B314" s="369">
        <v>132</v>
      </c>
      <c r="C314" s="336" t="s">
        <v>744</v>
      </c>
      <c r="D314" s="344" t="s">
        <v>745</v>
      </c>
    </row>
    <row r="315" spans="1:4" ht="18.75" customHeight="1">
      <c r="A315" s="635"/>
      <c r="B315" s="369">
        <v>133</v>
      </c>
      <c r="C315" s="336" t="s">
        <v>744</v>
      </c>
      <c r="D315" s="344" t="s">
        <v>745</v>
      </c>
    </row>
    <row r="316" spans="1:4" ht="18.75" customHeight="1">
      <c r="A316" s="635"/>
      <c r="B316" s="369">
        <v>134</v>
      </c>
      <c r="C316" s="336" t="s">
        <v>744</v>
      </c>
      <c r="D316" s="344" t="s">
        <v>745</v>
      </c>
    </row>
    <row r="317" spans="1:4" ht="18.75" customHeight="1">
      <c r="A317" s="635"/>
      <c r="B317" s="369">
        <v>135</v>
      </c>
      <c r="C317" s="336" t="s">
        <v>744</v>
      </c>
      <c r="D317" s="344" t="s">
        <v>745</v>
      </c>
    </row>
    <row r="318" spans="1:4" ht="18.75" customHeight="1">
      <c r="A318" s="635"/>
      <c r="B318" s="373">
        <v>808</v>
      </c>
      <c r="C318" s="375" t="s">
        <v>746</v>
      </c>
      <c r="D318" s="372" t="s">
        <v>747</v>
      </c>
    </row>
    <row r="319" spans="1:4">
      <c r="A319" s="635"/>
      <c r="B319" s="373">
        <v>911</v>
      </c>
      <c r="C319" s="375" t="s">
        <v>749</v>
      </c>
      <c r="D319" s="375" t="s">
        <v>750</v>
      </c>
    </row>
    <row r="320" spans="1:4" ht="18.75" customHeight="1">
      <c r="A320" s="507" t="s">
        <v>902</v>
      </c>
      <c r="B320" s="373">
        <v>111</v>
      </c>
      <c r="C320" s="359" t="s">
        <v>852</v>
      </c>
      <c r="D320" s="359"/>
    </row>
    <row r="321" spans="1:4" ht="19.5" customHeight="1">
      <c r="A321" s="507"/>
      <c r="B321" s="373">
        <v>112</v>
      </c>
      <c r="C321" s="387">
        <v>1</v>
      </c>
      <c r="D321" s="372" t="s">
        <v>719</v>
      </c>
    </row>
    <row r="322" spans="1:4" ht="18.75" customHeight="1">
      <c r="A322" s="507"/>
      <c r="B322" s="373">
        <v>113</v>
      </c>
      <c r="C322" s="359" t="s">
        <v>903</v>
      </c>
      <c r="D322" s="359"/>
    </row>
    <row r="323" spans="1:4" ht="18.75" customHeight="1">
      <c r="A323" s="507"/>
      <c r="B323" s="373">
        <v>114</v>
      </c>
      <c r="C323" s="359" t="s">
        <v>855</v>
      </c>
      <c r="D323" s="359"/>
    </row>
    <row r="324" spans="1:4" ht="18.75" customHeight="1">
      <c r="A324" s="507"/>
      <c r="B324" s="373">
        <v>116</v>
      </c>
      <c r="C324" s="387">
        <v>38</v>
      </c>
      <c r="D324" s="332" t="s">
        <v>724</v>
      </c>
    </row>
    <row r="325" spans="1:4" ht="19.5" customHeight="1">
      <c r="A325" s="507"/>
      <c r="B325" s="373">
        <v>117</v>
      </c>
      <c r="C325" s="387">
        <v>1</v>
      </c>
      <c r="D325" s="372" t="s">
        <v>811</v>
      </c>
    </row>
    <row r="326" spans="1:4" ht="18.75" customHeight="1">
      <c r="A326" s="507"/>
      <c r="B326" s="373">
        <v>121</v>
      </c>
      <c r="C326" s="388" t="s">
        <v>904</v>
      </c>
      <c r="D326" s="359"/>
    </row>
    <row r="327" spans="1:4" ht="18.75" customHeight="1">
      <c r="A327" s="507"/>
      <c r="B327" s="373">
        <v>122</v>
      </c>
      <c r="C327" s="388" t="s">
        <v>905</v>
      </c>
      <c r="D327" s="359" t="s">
        <v>892</v>
      </c>
    </row>
    <row r="328" spans="1:4" ht="18.75" customHeight="1">
      <c r="A328" s="507"/>
      <c r="B328" s="373">
        <v>123</v>
      </c>
      <c r="C328" s="359" t="s">
        <v>906</v>
      </c>
      <c r="D328" s="359"/>
    </row>
    <row r="329" spans="1:4" ht="18.75" customHeight="1">
      <c r="A329" s="507"/>
      <c r="B329" s="373">
        <v>124</v>
      </c>
      <c r="C329" s="359" t="s">
        <v>907</v>
      </c>
      <c r="D329" s="387"/>
    </row>
    <row r="330" spans="1:4">
      <c r="A330" s="507"/>
      <c r="B330" s="373">
        <v>125</v>
      </c>
      <c r="C330" s="389"/>
      <c r="D330" s="387"/>
    </row>
    <row r="331" spans="1:4" ht="18.75" customHeight="1">
      <c r="A331" s="636"/>
      <c r="B331" s="373">
        <v>126</v>
      </c>
      <c r="C331" s="359" t="s">
        <v>734</v>
      </c>
      <c r="D331" s="332" t="s">
        <v>735</v>
      </c>
    </row>
    <row r="332" spans="1:4" ht="18.75" customHeight="1">
      <c r="A332" s="636"/>
      <c r="B332" s="373">
        <v>127</v>
      </c>
      <c r="C332" s="359" t="s">
        <v>736</v>
      </c>
      <c r="D332" s="332" t="s">
        <v>737</v>
      </c>
    </row>
    <row r="333" spans="1:4" ht="18.75" customHeight="1">
      <c r="A333" s="636"/>
      <c r="B333" s="373">
        <v>128</v>
      </c>
      <c r="C333" s="359" t="s">
        <v>738</v>
      </c>
      <c r="D333" s="332" t="s">
        <v>739</v>
      </c>
    </row>
    <row r="334" spans="1:4" ht="18.75" customHeight="1">
      <c r="A334" s="636"/>
      <c r="B334" s="373">
        <v>129</v>
      </c>
      <c r="C334" s="359" t="s">
        <v>740</v>
      </c>
      <c r="D334" s="332" t="s">
        <v>741</v>
      </c>
    </row>
    <row r="335" spans="1:4" ht="18.75" customHeight="1">
      <c r="A335" s="636"/>
      <c r="B335" s="373">
        <v>130</v>
      </c>
      <c r="C335" s="359" t="s">
        <v>742</v>
      </c>
      <c r="D335" s="332" t="s">
        <v>743</v>
      </c>
    </row>
    <row r="336" spans="1:4" ht="18.75" customHeight="1">
      <c r="A336" s="636"/>
      <c r="B336" s="373">
        <v>131</v>
      </c>
      <c r="C336" s="359" t="s">
        <v>744</v>
      </c>
      <c r="D336" s="332" t="s">
        <v>745</v>
      </c>
    </row>
    <row r="337" spans="1:4" ht="18.75" customHeight="1">
      <c r="A337" s="636"/>
      <c r="B337" s="373">
        <v>132</v>
      </c>
      <c r="C337" s="359" t="s">
        <v>744</v>
      </c>
      <c r="D337" s="332" t="s">
        <v>745</v>
      </c>
    </row>
    <row r="338" spans="1:4" ht="18.75" customHeight="1">
      <c r="A338" s="636"/>
      <c r="B338" s="373">
        <v>133</v>
      </c>
      <c r="C338" s="359" t="s">
        <v>744</v>
      </c>
      <c r="D338" s="332" t="s">
        <v>745</v>
      </c>
    </row>
    <row r="339" spans="1:4" ht="18.75" customHeight="1">
      <c r="A339" s="636"/>
      <c r="B339" s="373">
        <v>134</v>
      </c>
      <c r="C339" s="359" t="s">
        <v>744</v>
      </c>
      <c r="D339" s="332" t="s">
        <v>745</v>
      </c>
    </row>
    <row r="340" spans="1:4" ht="18.75" customHeight="1">
      <c r="A340" s="636"/>
      <c r="B340" s="373">
        <v>135</v>
      </c>
      <c r="C340" s="359" t="s">
        <v>744</v>
      </c>
      <c r="D340" s="332" t="s">
        <v>745</v>
      </c>
    </row>
    <row r="341" spans="1:4" ht="18.75" customHeight="1">
      <c r="A341" s="636"/>
      <c r="B341" s="373">
        <v>808</v>
      </c>
      <c r="C341" s="375" t="s">
        <v>746</v>
      </c>
      <c r="D341" s="372" t="s">
        <v>747</v>
      </c>
    </row>
    <row r="342" spans="1:4">
      <c r="A342" s="636"/>
      <c r="B342" s="373">
        <v>911</v>
      </c>
      <c r="C342" s="375" t="s">
        <v>749</v>
      </c>
      <c r="D342" s="375" t="s">
        <v>750</v>
      </c>
    </row>
    <row r="343" spans="1:4">
      <c r="A343" s="504" t="s">
        <v>908</v>
      </c>
      <c r="B343" s="325">
        <v>111</v>
      </c>
      <c r="C343" s="326" t="s">
        <v>876</v>
      </c>
      <c r="D343" s="326"/>
    </row>
    <row r="344" spans="1:4" ht="19.5" customHeight="1">
      <c r="A344" s="504"/>
      <c r="B344" s="325">
        <v>112</v>
      </c>
      <c r="C344" s="328">
        <v>1</v>
      </c>
      <c r="D344" s="329" t="s">
        <v>719</v>
      </c>
    </row>
    <row r="345" spans="1:4" ht="18.75" customHeight="1">
      <c r="A345" s="504"/>
      <c r="B345" s="335">
        <v>113</v>
      </c>
      <c r="C345" s="336" t="s">
        <v>877</v>
      </c>
      <c r="D345" s="336"/>
    </row>
    <row r="346" spans="1:4">
      <c r="A346" s="504"/>
      <c r="B346" s="390">
        <v>114</v>
      </c>
      <c r="C346" s="391" t="s">
        <v>878</v>
      </c>
      <c r="D346" s="391"/>
    </row>
    <row r="347" spans="1:4" ht="18.75" customHeight="1">
      <c r="A347" s="504"/>
      <c r="B347" s="325">
        <v>116</v>
      </c>
      <c r="C347" s="328">
        <v>28</v>
      </c>
      <c r="D347" s="332" t="s">
        <v>724</v>
      </c>
    </row>
    <row r="348" spans="1:4" ht="19.5" customHeight="1">
      <c r="A348" s="504"/>
      <c r="B348" s="325">
        <v>117</v>
      </c>
      <c r="C348" s="328">
        <v>1</v>
      </c>
      <c r="D348" s="372" t="s">
        <v>811</v>
      </c>
    </row>
    <row r="349" spans="1:4" ht="35.25" customHeight="1">
      <c r="A349" s="504"/>
      <c r="B349" s="323">
        <v>121</v>
      </c>
      <c r="C349" s="392" t="s">
        <v>909</v>
      </c>
      <c r="D349" s="393" t="s">
        <v>910</v>
      </c>
    </row>
    <row r="350" spans="1:4" ht="18.75" customHeight="1">
      <c r="A350" s="504"/>
      <c r="B350" s="373">
        <v>122</v>
      </c>
      <c r="C350" s="326" t="s">
        <v>911</v>
      </c>
      <c r="D350" s="329" t="s">
        <v>882</v>
      </c>
    </row>
    <row r="351" spans="1:4" ht="86.25" customHeight="1">
      <c r="A351" s="504"/>
      <c r="B351" s="373">
        <v>123</v>
      </c>
      <c r="C351" s="326" t="s">
        <v>912</v>
      </c>
      <c r="D351" s="326" t="s">
        <v>913</v>
      </c>
    </row>
    <row r="352" spans="1:4" ht="35.25" customHeight="1">
      <c r="A352" s="504"/>
      <c r="B352" s="373">
        <v>124</v>
      </c>
      <c r="C352" s="326" t="s">
        <v>914</v>
      </c>
      <c r="D352" s="326"/>
    </row>
    <row r="353" spans="1:4" ht="35.25" customHeight="1">
      <c r="A353" s="504"/>
      <c r="B353" s="373">
        <v>125</v>
      </c>
      <c r="C353" s="326" t="s">
        <v>732</v>
      </c>
      <c r="D353" s="334" t="s">
        <v>915</v>
      </c>
    </row>
    <row r="354" spans="1:4" ht="18.75" customHeight="1">
      <c r="A354" s="635"/>
      <c r="B354" s="369">
        <v>126</v>
      </c>
      <c r="C354" s="336" t="s">
        <v>734</v>
      </c>
      <c r="D354" s="344" t="s">
        <v>735</v>
      </c>
    </row>
    <row r="355" spans="1:4" ht="18.75" customHeight="1">
      <c r="A355" s="635"/>
      <c r="B355" s="369">
        <v>127</v>
      </c>
      <c r="C355" s="336" t="s">
        <v>736</v>
      </c>
      <c r="D355" s="344" t="s">
        <v>737</v>
      </c>
    </row>
    <row r="356" spans="1:4" ht="18.75" customHeight="1">
      <c r="A356" s="635"/>
      <c r="B356" s="369">
        <v>128</v>
      </c>
      <c r="C356" s="336" t="s">
        <v>738</v>
      </c>
      <c r="D356" s="344" t="s">
        <v>739</v>
      </c>
    </row>
    <row r="357" spans="1:4" ht="18.75" customHeight="1">
      <c r="A357" s="635"/>
      <c r="B357" s="369">
        <v>129</v>
      </c>
      <c r="C357" s="336" t="s">
        <v>740</v>
      </c>
      <c r="D357" s="344" t="s">
        <v>741</v>
      </c>
    </row>
    <row r="358" spans="1:4" ht="18.75" customHeight="1">
      <c r="A358" s="635"/>
      <c r="B358" s="369">
        <v>130</v>
      </c>
      <c r="C358" s="336" t="s">
        <v>742</v>
      </c>
      <c r="D358" s="344" t="s">
        <v>743</v>
      </c>
    </row>
    <row r="359" spans="1:4" ht="18.75" customHeight="1">
      <c r="A359" s="635"/>
      <c r="B359" s="369">
        <v>131</v>
      </c>
      <c r="C359" s="336" t="s">
        <v>744</v>
      </c>
      <c r="D359" s="344" t="s">
        <v>745</v>
      </c>
    </row>
    <row r="360" spans="1:4" ht="18.75" customHeight="1">
      <c r="A360" s="635"/>
      <c r="B360" s="369">
        <v>132</v>
      </c>
      <c r="C360" s="336" t="s">
        <v>744</v>
      </c>
      <c r="D360" s="344" t="s">
        <v>745</v>
      </c>
    </row>
    <row r="361" spans="1:4" ht="18.75" customHeight="1">
      <c r="A361" s="635"/>
      <c r="B361" s="369">
        <v>133</v>
      </c>
      <c r="C361" s="336" t="s">
        <v>744</v>
      </c>
      <c r="D361" s="344" t="s">
        <v>745</v>
      </c>
    </row>
    <row r="362" spans="1:4" ht="18.75" customHeight="1">
      <c r="A362" s="635"/>
      <c r="B362" s="369">
        <v>134</v>
      </c>
      <c r="C362" s="336" t="s">
        <v>744</v>
      </c>
      <c r="D362" s="344" t="s">
        <v>745</v>
      </c>
    </row>
    <row r="363" spans="1:4" ht="18.75" customHeight="1">
      <c r="A363" s="635"/>
      <c r="B363" s="369">
        <v>135</v>
      </c>
      <c r="C363" s="336" t="s">
        <v>744</v>
      </c>
      <c r="D363" s="344" t="s">
        <v>745</v>
      </c>
    </row>
    <row r="364" spans="1:4" ht="18.75" customHeight="1">
      <c r="A364" s="635"/>
      <c r="B364" s="373">
        <v>808</v>
      </c>
      <c r="C364" s="375" t="s">
        <v>746</v>
      </c>
      <c r="D364" s="372" t="s">
        <v>747</v>
      </c>
    </row>
    <row r="365" spans="1:4">
      <c r="A365" s="635"/>
      <c r="B365" s="373">
        <v>911</v>
      </c>
      <c r="C365" s="375" t="s">
        <v>749</v>
      </c>
      <c r="D365" s="375" t="s">
        <v>750</v>
      </c>
    </row>
    <row r="366" spans="1:4" ht="18.75" customHeight="1">
      <c r="A366" s="500" t="s">
        <v>916</v>
      </c>
      <c r="B366" s="335">
        <v>111</v>
      </c>
      <c r="C366" s="336" t="s">
        <v>852</v>
      </c>
      <c r="D366" s="336"/>
    </row>
    <row r="367" spans="1:4" ht="19.5" customHeight="1">
      <c r="A367" s="500"/>
      <c r="B367" s="351">
        <v>112</v>
      </c>
      <c r="C367" s="338">
        <v>1</v>
      </c>
      <c r="D367" s="355" t="s">
        <v>719</v>
      </c>
    </row>
    <row r="368" spans="1:4" ht="18.75" customHeight="1">
      <c r="A368" s="500"/>
      <c r="B368" s="351">
        <v>113</v>
      </c>
      <c r="C368" s="322" t="s">
        <v>917</v>
      </c>
      <c r="D368" s="339"/>
    </row>
    <row r="369" spans="1:4" ht="18.75" customHeight="1">
      <c r="A369" s="500"/>
      <c r="B369" s="351">
        <v>114</v>
      </c>
      <c r="C369" s="339" t="s">
        <v>855</v>
      </c>
      <c r="D369" s="339"/>
    </row>
    <row r="370" spans="1:4" ht="18.75" customHeight="1">
      <c r="A370" s="500"/>
      <c r="B370" s="351">
        <v>116</v>
      </c>
      <c r="C370" s="338">
        <v>41</v>
      </c>
      <c r="D370" s="340" t="s">
        <v>724</v>
      </c>
    </row>
    <row r="371" spans="1:4" ht="19.5" customHeight="1">
      <c r="A371" s="500"/>
      <c r="B371" s="351">
        <v>117</v>
      </c>
      <c r="C371" s="338">
        <v>1</v>
      </c>
      <c r="D371" s="347" t="s">
        <v>811</v>
      </c>
    </row>
    <row r="372" spans="1:4" ht="18.75" customHeight="1">
      <c r="A372" s="500"/>
      <c r="B372" s="321">
        <v>121</v>
      </c>
      <c r="C372" s="378" t="s">
        <v>918</v>
      </c>
      <c r="D372" s="355"/>
    </row>
    <row r="373" spans="1:4" ht="30.75" customHeight="1">
      <c r="A373" s="500"/>
      <c r="B373" s="321">
        <v>122</v>
      </c>
      <c r="C373" s="394" t="s">
        <v>919</v>
      </c>
      <c r="D373" s="355" t="s">
        <v>920</v>
      </c>
    </row>
    <row r="374" spans="1:4">
      <c r="A374" s="500"/>
      <c r="B374" s="369">
        <v>123</v>
      </c>
      <c r="C374" s="336"/>
      <c r="D374" s="336"/>
    </row>
    <row r="375" spans="1:4">
      <c r="A375" s="500"/>
      <c r="B375" s="369">
        <v>124</v>
      </c>
      <c r="C375" s="336"/>
      <c r="D375" s="336"/>
    </row>
    <row r="376" spans="1:4">
      <c r="A376" s="500"/>
      <c r="B376" s="369">
        <v>125</v>
      </c>
      <c r="C376" s="336"/>
      <c r="D376" s="395"/>
    </row>
    <row r="377" spans="1:4" ht="18.75" customHeight="1">
      <c r="A377" s="636"/>
      <c r="B377" s="369">
        <v>126</v>
      </c>
      <c r="C377" s="336" t="s">
        <v>734</v>
      </c>
      <c r="D377" s="344" t="s">
        <v>735</v>
      </c>
    </row>
    <row r="378" spans="1:4" ht="18.75" customHeight="1">
      <c r="A378" s="636"/>
      <c r="B378" s="369">
        <v>127</v>
      </c>
      <c r="C378" s="336" t="s">
        <v>736</v>
      </c>
      <c r="D378" s="344" t="s">
        <v>737</v>
      </c>
    </row>
    <row r="379" spans="1:4" ht="18.75" customHeight="1">
      <c r="A379" s="636"/>
      <c r="B379" s="369">
        <v>128</v>
      </c>
      <c r="C379" s="336" t="s">
        <v>738</v>
      </c>
      <c r="D379" s="344" t="s">
        <v>739</v>
      </c>
    </row>
    <row r="380" spans="1:4" ht="18.75" customHeight="1">
      <c r="A380" s="636"/>
      <c r="B380" s="369">
        <v>129</v>
      </c>
      <c r="C380" s="336" t="s">
        <v>740</v>
      </c>
      <c r="D380" s="344" t="s">
        <v>741</v>
      </c>
    </row>
    <row r="381" spans="1:4" ht="18.75" customHeight="1">
      <c r="A381" s="636"/>
      <c r="B381" s="369">
        <v>130</v>
      </c>
      <c r="C381" s="336" t="s">
        <v>742</v>
      </c>
      <c r="D381" s="344" t="s">
        <v>743</v>
      </c>
    </row>
    <row r="382" spans="1:4" ht="18.75" customHeight="1">
      <c r="A382" s="636"/>
      <c r="B382" s="369">
        <v>131</v>
      </c>
      <c r="C382" s="336" t="s">
        <v>744</v>
      </c>
      <c r="D382" s="344" t="s">
        <v>745</v>
      </c>
    </row>
    <row r="383" spans="1:4" ht="18.75" customHeight="1">
      <c r="A383" s="636"/>
      <c r="B383" s="369">
        <v>132</v>
      </c>
      <c r="C383" s="336" t="s">
        <v>744</v>
      </c>
      <c r="D383" s="344" t="s">
        <v>745</v>
      </c>
    </row>
    <row r="384" spans="1:4" ht="18.75" customHeight="1">
      <c r="A384" s="636"/>
      <c r="B384" s="369">
        <v>133</v>
      </c>
      <c r="C384" s="336" t="s">
        <v>744</v>
      </c>
      <c r="D384" s="344" t="s">
        <v>745</v>
      </c>
    </row>
    <row r="385" spans="1:4" ht="18.75" customHeight="1">
      <c r="A385" s="636"/>
      <c r="B385" s="369">
        <v>134</v>
      </c>
      <c r="C385" s="336" t="s">
        <v>744</v>
      </c>
      <c r="D385" s="344" t="s">
        <v>745</v>
      </c>
    </row>
    <row r="386" spans="1:4" ht="18.75" customHeight="1">
      <c r="A386" s="636"/>
      <c r="B386" s="369">
        <v>135</v>
      </c>
      <c r="C386" s="336" t="s">
        <v>744</v>
      </c>
      <c r="D386" s="344" t="s">
        <v>745</v>
      </c>
    </row>
    <row r="387" spans="1:4" ht="18.75" customHeight="1">
      <c r="A387" s="636"/>
      <c r="B387" s="321">
        <v>808</v>
      </c>
      <c r="C387" s="346" t="s">
        <v>746</v>
      </c>
      <c r="D387" s="347" t="s">
        <v>747</v>
      </c>
    </row>
    <row r="388" spans="1:4">
      <c r="A388" s="636"/>
      <c r="B388" s="321">
        <v>911</v>
      </c>
      <c r="C388" s="346" t="s">
        <v>749</v>
      </c>
      <c r="D388" s="346" t="s">
        <v>750</v>
      </c>
    </row>
    <row r="389" spans="1:4" ht="18.75" customHeight="1">
      <c r="A389" s="504" t="s">
        <v>921</v>
      </c>
      <c r="B389" s="335">
        <v>111</v>
      </c>
      <c r="C389" s="336" t="s">
        <v>852</v>
      </c>
      <c r="D389" s="336"/>
    </row>
    <row r="390" spans="1:4" ht="19.5" customHeight="1">
      <c r="A390" s="504"/>
      <c r="B390" s="325">
        <v>112</v>
      </c>
      <c r="C390" s="328">
        <v>1</v>
      </c>
      <c r="D390" s="329" t="s">
        <v>719</v>
      </c>
    </row>
    <row r="391" spans="1:4" ht="18.75" customHeight="1">
      <c r="A391" s="504"/>
      <c r="B391" s="325">
        <v>113</v>
      </c>
      <c r="C391" s="359" t="s">
        <v>917</v>
      </c>
      <c r="D391" s="326"/>
    </row>
    <row r="392" spans="1:4" ht="18.75" customHeight="1">
      <c r="A392" s="504"/>
      <c r="B392" s="325">
        <v>114</v>
      </c>
      <c r="C392" s="326" t="s">
        <v>855</v>
      </c>
      <c r="D392" s="326"/>
    </row>
    <row r="393" spans="1:4" ht="18.75" customHeight="1">
      <c r="A393" s="504"/>
      <c r="B393" s="325">
        <v>116</v>
      </c>
      <c r="C393" s="396" t="s">
        <v>922</v>
      </c>
      <c r="D393" s="332" t="s">
        <v>724</v>
      </c>
    </row>
    <row r="394" spans="1:4" ht="19.5" customHeight="1">
      <c r="A394" s="504"/>
      <c r="B394" s="325">
        <v>117</v>
      </c>
      <c r="C394" s="328">
        <v>1</v>
      </c>
      <c r="D394" s="372" t="s">
        <v>811</v>
      </c>
    </row>
    <row r="395" spans="1:4" ht="18.75" customHeight="1">
      <c r="A395" s="504"/>
      <c r="B395" s="373">
        <v>121</v>
      </c>
      <c r="C395" s="328" t="s">
        <v>923</v>
      </c>
      <c r="D395" s="326" t="s">
        <v>924</v>
      </c>
    </row>
    <row r="396" spans="1:4" ht="18.75" customHeight="1">
      <c r="A396" s="504"/>
      <c r="B396" s="373">
        <v>122</v>
      </c>
      <c r="C396" s="328" t="s">
        <v>925</v>
      </c>
      <c r="D396" s="328" t="s">
        <v>926</v>
      </c>
    </row>
    <row r="397" spans="1:4" ht="86.25" customHeight="1">
      <c r="A397" s="504"/>
      <c r="B397" s="373">
        <v>123</v>
      </c>
      <c r="C397" s="328" t="s">
        <v>927</v>
      </c>
      <c r="D397" s="328" t="s">
        <v>928</v>
      </c>
    </row>
    <row r="398" spans="1:4" ht="18.75" customHeight="1">
      <c r="A398" s="504"/>
      <c r="B398" s="373">
        <v>124</v>
      </c>
      <c r="C398" s="328" t="s">
        <v>800</v>
      </c>
      <c r="D398" s="328" t="s">
        <v>929</v>
      </c>
    </row>
    <row r="399" spans="1:4" ht="18.75" customHeight="1">
      <c r="A399" s="504"/>
      <c r="B399" s="373">
        <v>125</v>
      </c>
      <c r="C399" s="328" t="s">
        <v>930</v>
      </c>
      <c r="D399" s="328" t="s">
        <v>931</v>
      </c>
    </row>
    <row r="400" spans="1:4" ht="18.75" customHeight="1">
      <c r="A400" s="635"/>
      <c r="B400" s="369">
        <v>126</v>
      </c>
      <c r="C400" s="336" t="s">
        <v>734</v>
      </c>
      <c r="D400" s="344" t="s">
        <v>735</v>
      </c>
    </row>
    <row r="401" spans="1:4" ht="18.75" customHeight="1">
      <c r="A401" s="635"/>
      <c r="B401" s="369">
        <v>127</v>
      </c>
      <c r="C401" s="336" t="s">
        <v>736</v>
      </c>
      <c r="D401" s="344" t="s">
        <v>737</v>
      </c>
    </row>
    <row r="402" spans="1:4" ht="18.75" customHeight="1">
      <c r="A402" s="635"/>
      <c r="B402" s="369">
        <v>128</v>
      </c>
      <c r="C402" s="336" t="s">
        <v>738</v>
      </c>
      <c r="D402" s="344" t="s">
        <v>739</v>
      </c>
    </row>
    <row r="403" spans="1:4" ht="18.75" customHeight="1">
      <c r="A403" s="635"/>
      <c r="B403" s="369">
        <v>129</v>
      </c>
      <c r="C403" s="336" t="s">
        <v>740</v>
      </c>
      <c r="D403" s="344" t="s">
        <v>741</v>
      </c>
    </row>
    <row r="404" spans="1:4" ht="18.75" customHeight="1">
      <c r="A404" s="635"/>
      <c r="B404" s="369">
        <v>130</v>
      </c>
      <c r="C404" s="336" t="s">
        <v>742</v>
      </c>
      <c r="D404" s="344" t="s">
        <v>743</v>
      </c>
    </row>
    <row r="405" spans="1:4" ht="18.75" customHeight="1">
      <c r="A405" s="635"/>
      <c r="B405" s="369">
        <v>131</v>
      </c>
      <c r="C405" s="336" t="s">
        <v>744</v>
      </c>
      <c r="D405" s="344" t="s">
        <v>745</v>
      </c>
    </row>
    <row r="406" spans="1:4" ht="18.75" customHeight="1">
      <c r="A406" s="635"/>
      <c r="B406" s="369">
        <v>132</v>
      </c>
      <c r="C406" s="336" t="s">
        <v>744</v>
      </c>
      <c r="D406" s="344" t="s">
        <v>745</v>
      </c>
    </row>
    <row r="407" spans="1:4" ht="18.75" customHeight="1">
      <c r="A407" s="635"/>
      <c r="B407" s="369">
        <v>133</v>
      </c>
      <c r="C407" s="336" t="s">
        <v>744</v>
      </c>
      <c r="D407" s="344" t="s">
        <v>745</v>
      </c>
    </row>
    <row r="408" spans="1:4" ht="18.75" customHeight="1">
      <c r="A408" s="635"/>
      <c r="B408" s="369">
        <v>134</v>
      </c>
      <c r="C408" s="336" t="s">
        <v>744</v>
      </c>
      <c r="D408" s="344" t="s">
        <v>745</v>
      </c>
    </row>
    <row r="409" spans="1:4" ht="18.75" customHeight="1">
      <c r="A409" s="635"/>
      <c r="B409" s="369">
        <v>135</v>
      </c>
      <c r="C409" s="336" t="s">
        <v>744</v>
      </c>
      <c r="D409" s="344" t="s">
        <v>745</v>
      </c>
    </row>
    <row r="410" spans="1:4" ht="18.75" customHeight="1">
      <c r="A410" s="635"/>
      <c r="B410" s="373">
        <v>808</v>
      </c>
      <c r="C410" s="375" t="s">
        <v>746</v>
      </c>
      <c r="D410" s="372" t="s">
        <v>747</v>
      </c>
    </row>
    <row r="411" spans="1:4">
      <c r="A411" s="635"/>
      <c r="B411" s="373">
        <v>911</v>
      </c>
      <c r="C411" s="375" t="s">
        <v>749</v>
      </c>
      <c r="D411" s="375" t="s">
        <v>750</v>
      </c>
    </row>
    <row r="412" spans="1:4" ht="18.75" customHeight="1">
      <c r="A412" s="500" t="s">
        <v>932</v>
      </c>
      <c r="B412" s="335">
        <v>111</v>
      </c>
      <c r="C412" s="336" t="s">
        <v>852</v>
      </c>
      <c r="D412" s="336"/>
    </row>
    <row r="413" spans="1:4" ht="19.5" customHeight="1">
      <c r="A413" s="500"/>
      <c r="B413" s="351">
        <v>112</v>
      </c>
      <c r="C413" s="338">
        <v>1</v>
      </c>
      <c r="D413" s="355" t="s">
        <v>719</v>
      </c>
    </row>
    <row r="414" spans="1:4" ht="18.75" customHeight="1">
      <c r="A414" s="500"/>
      <c r="B414" s="351">
        <v>113</v>
      </c>
      <c r="C414" s="322" t="s">
        <v>917</v>
      </c>
      <c r="D414" s="339"/>
    </row>
    <row r="415" spans="1:4" ht="18.75" customHeight="1">
      <c r="A415" s="500"/>
      <c r="B415" s="351">
        <v>114</v>
      </c>
      <c r="C415" s="339" t="s">
        <v>855</v>
      </c>
      <c r="D415" s="339"/>
    </row>
    <row r="416" spans="1:4" ht="18.75" customHeight="1">
      <c r="A416" s="500"/>
      <c r="B416" s="351">
        <v>116</v>
      </c>
      <c r="C416" s="338">
        <v>49</v>
      </c>
      <c r="D416" s="340" t="s">
        <v>724</v>
      </c>
    </row>
    <row r="417" spans="1:4" ht="19.5" customHeight="1">
      <c r="A417" s="500"/>
      <c r="B417" s="351">
        <v>117</v>
      </c>
      <c r="C417" s="338">
        <v>1</v>
      </c>
      <c r="D417" s="347" t="s">
        <v>811</v>
      </c>
    </row>
    <row r="418" spans="1:4" ht="18.75" customHeight="1">
      <c r="A418" s="500"/>
      <c r="B418" s="321">
        <v>121</v>
      </c>
      <c r="C418" s="338" t="s">
        <v>923</v>
      </c>
      <c r="D418" s="339" t="s">
        <v>924</v>
      </c>
    </row>
    <row r="419" spans="1:4">
      <c r="A419" s="500"/>
      <c r="B419" s="321">
        <v>122</v>
      </c>
      <c r="C419" s="397" t="s">
        <v>933</v>
      </c>
      <c r="D419" s="338"/>
    </row>
    <row r="420" spans="1:4" ht="18.75" customHeight="1">
      <c r="A420" s="500"/>
      <c r="B420" s="321">
        <v>123</v>
      </c>
      <c r="C420" s="351" t="s">
        <v>897</v>
      </c>
      <c r="D420" s="398" t="s">
        <v>898</v>
      </c>
    </row>
    <row r="421" spans="1:4">
      <c r="A421" s="500"/>
      <c r="B421" s="321">
        <v>124</v>
      </c>
      <c r="C421" s="351" t="s">
        <v>934</v>
      </c>
      <c r="D421" s="399" t="s">
        <v>900</v>
      </c>
    </row>
    <row r="422" spans="1:4">
      <c r="A422" s="500"/>
      <c r="B422" s="341">
        <v>125</v>
      </c>
      <c r="C422" s="400"/>
      <c r="D422" s="400"/>
    </row>
    <row r="423" spans="1:4" ht="18.75" customHeight="1">
      <c r="A423" s="636"/>
      <c r="B423" s="369">
        <v>126</v>
      </c>
      <c r="C423" s="336" t="s">
        <v>734</v>
      </c>
      <c r="D423" s="344" t="s">
        <v>735</v>
      </c>
    </row>
    <row r="424" spans="1:4" ht="18.75" customHeight="1">
      <c r="A424" s="636"/>
      <c r="B424" s="369">
        <v>127</v>
      </c>
      <c r="C424" s="336" t="s">
        <v>736</v>
      </c>
      <c r="D424" s="344" t="s">
        <v>737</v>
      </c>
    </row>
    <row r="425" spans="1:4" ht="18.75" customHeight="1">
      <c r="A425" s="636"/>
      <c r="B425" s="369">
        <v>128</v>
      </c>
      <c r="C425" s="336" t="s">
        <v>738</v>
      </c>
      <c r="D425" s="344" t="s">
        <v>739</v>
      </c>
    </row>
    <row r="426" spans="1:4" ht="18.75" customHeight="1">
      <c r="A426" s="636"/>
      <c r="B426" s="369">
        <v>129</v>
      </c>
      <c r="C426" s="336" t="s">
        <v>740</v>
      </c>
      <c r="D426" s="344" t="s">
        <v>741</v>
      </c>
    </row>
    <row r="427" spans="1:4" ht="18.75" customHeight="1">
      <c r="A427" s="636"/>
      <c r="B427" s="369">
        <v>130</v>
      </c>
      <c r="C427" s="336" t="s">
        <v>742</v>
      </c>
      <c r="D427" s="344" t="s">
        <v>743</v>
      </c>
    </row>
    <row r="428" spans="1:4" ht="18.75" customHeight="1">
      <c r="A428" s="636"/>
      <c r="B428" s="369">
        <v>131</v>
      </c>
      <c r="C428" s="336" t="s">
        <v>744</v>
      </c>
      <c r="D428" s="344" t="s">
        <v>745</v>
      </c>
    </row>
    <row r="429" spans="1:4" ht="18.75" customHeight="1">
      <c r="A429" s="636"/>
      <c r="B429" s="369">
        <v>132</v>
      </c>
      <c r="C429" s="336" t="s">
        <v>744</v>
      </c>
      <c r="D429" s="344" t="s">
        <v>745</v>
      </c>
    </row>
    <row r="430" spans="1:4" ht="18.75" customHeight="1">
      <c r="A430" s="636"/>
      <c r="B430" s="369">
        <v>133</v>
      </c>
      <c r="C430" s="336" t="s">
        <v>744</v>
      </c>
      <c r="D430" s="344" t="s">
        <v>745</v>
      </c>
    </row>
    <row r="431" spans="1:4" ht="18.75" customHeight="1">
      <c r="A431" s="636"/>
      <c r="B431" s="369">
        <v>134</v>
      </c>
      <c r="C431" s="336" t="s">
        <v>744</v>
      </c>
      <c r="D431" s="344" t="s">
        <v>745</v>
      </c>
    </row>
    <row r="432" spans="1:4" ht="18.75" customHeight="1">
      <c r="A432" s="636"/>
      <c r="B432" s="369">
        <v>135</v>
      </c>
      <c r="C432" s="336" t="s">
        <v>744</v>
      </c>
      <c r="D432" s="344" t="s">
        <v>745</v>
      </c>
    </row>
    <row r="433" spans="1:4" ht="18.75" customHeight="1">
      <c r="A433" s="636"/>
      <c r="B433" s="321">
        <v>808</v>
      </c>
      <c r="C433" s="346" t="s">
        <v>746</v>
      </c>
      <c r="D433" s="347" t="s">
        <v>747</v>
      </c>
    </row>
    <row r="434" spans="1:4">
      <c r="A434" s="636"/>
      <c r="B434" s="321">
        <v>911</v>
      </c>
      <c r="C434" s="346" t="s">
        <v>749</v>
      </c>
      <c r="D434" s="346" t="s">
        <v>750</v>
      </c>
    </row>
    <row r="435" spans="1:4" ht="18.75" customHeight="1">
      <c r="A435" s="505" t="s">
        <v>935</v>
      </c>
      <c r="B435" s="325">
        <v>111</v>
      </c>
      <c r="C435" s="336" t="s">
        <v>852</v>
      </c>
      <c r="D435" s="336"/>
    </row>
    <row r="436" spans="1:4" ht="19.5" customHeight="1">
      <c r="A436" s="505"/>
      <c r="B436" s="325">
        <v>112</v>
      </c>
      <c r="C436" s="328">
        <v>1</v>
      </c>
      <c r="D436" s="329" t="s">
        <v>719</v>
      </c>
    </row>
    <row r="437" spans="1:4" ht="18.75" customHeight="1">
      <c r="A437" s="505"/>
      <c r="B437" s="325">
        <v>113</v>
      </c>
      <c r="C437" s="359" t="s">
        <v>917</v>
      </c>
      <c r="D437" s="326"/>
    </row>
    <row r="438" spans="1:4" ht="18.75" customHeight="1">
      <c r="A438" s="505"/>
      <c r="B438" s="325">
        <v>114</v>
      </c>
      <c r="C438" s="326" t="s">
        <v>855</v>
      </c>
      <c r="D438" s="326"/>
    </row>
    <row r="439" spans="1:4" ht="18.75" customHeight="1">
      <c r="A439" s="505"/>
      <c r="B439" s="325">
        <v>116</v>
      </c>
      <c r="C439" s="328">
        <v>49</v>
      </c>
      <c r="D439" s="332" t="s">
        <v>724</v>
      </c>
    </row>
    <row r="440" spans="1:4" ht="19.5" customHeight="1">
      <c r="A440" s="505"/>
      <c r="B440" s="325">
        <v>117</v>
      </c>
      <c r="C440" s="328">
        <v>1</v>
      </c>
      <c r="D440" s="372" t="s">
        <v>811</v>
      </c>
    </row>
    <row r="441" spans="1:4" ht="18.75" customHeight="1">
      <c r="A441" s="505"/>
      <c r="B441" s="373">
        <v>121</v>
      </c>
      <c r="C441" s="328" t="s">
        <v>923</v>
      </c>
      <c r="D441" s="334" t="s">
        <v>924</v>
      </c>
    </row>
    <row r="442" spans="1:4" ht="18.75" customHeight="1">
      <c r="A442" s="505"/>
      <c r="B442" s="373">
        <v>122</v>
      </c>
      <c r="C442" s="328" t="s">
        <v>925</v>
      </c>
      <c r="D442" s="328"/>
    </row>
    <row r="443" spans="1:4" ht="18.75" customHeight="1">
      <c r="A443" s="505"/>
      <c r="B443" s="373">
        <v>123</v>
      </c>
      <c r="C443" s="328" t="s">
        <v>936</v>
      </c>
      <c r="D443" s="328"/>
    </row>
    <row r="444" spans="1:4" ht="18.75" customHeight="1">
      <c r="A444" s="505"/>
      <c r="B444" s="373">
        <v>124</v>
      </c>
      <c r="C444" s="328" t="s">
        <v>937</v>
      </c>
      <c r="D444" s="328"/>
    </row>
    <row r="445" spans="1:4" ht="18.75" customHeight="1">
      <c r="A445" s="505"/>
      <c r="B445" s="373">
        <v>125</v>
      </c>
      <c r="C445" s="328" t="s">
        <v>938</v>
      </c>
      <c r="D445" s="328"/>
    </row>
    <row r="446" spans="1:4" ht="18.75" customHeight="1">
      <c r="A446" s="635"/>
      <c r="B446" s="369">
        <v>126</v>
      </c>
      <c r="C446" s="336" t="s">
        <v>734</v>
      </c>
      <c r="D446" s="344" t="s">
        <v>735</v>
      </c>
    </row>
    <row r="447" spans="1:4" ht="18.75" customHeight="1">
      <c r="A447" s="635"/>
      <c r="B447" s="369">
        <v>127</v>
      </c>
      <c r="C447" s="336" t="s">
        <v>736</v>
      </c>
      <c r="D447" s="344" t="s">
        <v>737</v>
      </c>
    </row>
    <row r="448" spans="1:4" ht="18.75" customHeight="1">
      <c r="A448" s="635"/>
      <c r="B448" s="369">
        <v>128</v>
      </c>
      <c r="C448" s="336" t="s">
        <v>738</v>
      </c>
      <c r="D448" s="344" t="s">
        <v>739</v>
      </c>
    </row>
    <row r="449" spans="1:4" ht="18.75" customHeight="1">
      <c r="A449" s="635"/>
      <c r="B449" s="369">
        <v>129</v>
      </c>
      <c r="C449" s="336" t="s">
        <v>740</v>
      </c>
      <c r="D449" s="344" t="s">
        <v>741</v>
      </c>
    </row>
    <row r="450" spans="1:4" ht="18.75" customHeight="1">
      <c r="A450" s="635"/>
      <c r="B450" s="369">
        <v>130</v>
      </c>
      <c r="C450" s="336" t="s">
        <v>742</v>
      </c>
      <c r="D450" s="344" t="s">
        <v>743</v>
      </c>
    </row>
    <row r="451" spans="1:4" ht="18.75" customHeight="1">
      <c r="A451" s="635"/>
      <c r="B451" s="369">
        <v>131</v>
      </c>
      <c r="C451" s="336" t="s">
        <v>744</v>
      </c>
      <c r="D451" s="344" t="s">
        <v>745</v>
      </c>
    </row>
    <row r="452" spans="1:4" ht="18.75" customHeight="1">
      <c r="A452" s="635"/>
      <c r="B452" s="369">
        <v>132</v>
      </c>
      <c r="C452" s="336" t="s">
        <v>744</v>
      </c>
      <c r="D452" s="344" t="s">
        <v>745</v>
      </c>
    </row>
    <row r="453" spans="1:4" ht="18.75" customHeight="1">
      <c r="A453" s="635"/>
      <c r="B453" s="369">
        <v>133</v>
      </c>
      <c r="C453" s="336" t="s">
        <v>744</v>
      </c>
      <c r="D453" s="344" t="s">
        <v>745</v>
      </c>
    </row>
    <row r="454" spans="1:4" ht="18.75" customHeight="1">
      <c r="A454" s="635"/>
      <c r="B454" s="369">
        <v>134</v>
      </c>
      <c r="C454" s="336" t="s">
        <v>744</v>
      </c>
      <c r="D454" s="344" t="s">
        <v>745</v>
      </c>
    </row>
    <row r="455" spans="1:4" ht="18.75" customHeight="1">
      <c r="A455" s="635"/>
      <c r="B455" s="369">
        <v>135</v>
      </c>
      <c r="C455" s="336" t="s">
        <v>744</v>
      </c>
      <c r="D455" s="344" t="s">
        <v>745</v>
      </c>
    </row>
    <row r="456" spans="1:4" ht="18.75" customHeight="1">
      <c r="A456" s="635"/>
      <c r="B456" s="373">
        <v>808</v>
      </c>
      <c r="C456" s="375" t="s">
        <v>746</v>
      </c>
      <c r="D456" s="372" t="s">
        <v>747</v>
      </c>
    </row>
    <row r="457" spans="1:4">
      <c r="A457" s="635"/>
      <c r="B457" s="373">
        <v>911</v>
      </c>
      <c r="C457" s="375" t="s">
        <v>749</v>
      </c>
      <c r="D457" s="375" t="s">
        <v>750</v>
      </c>
    </row>
    <row r="458" spans="1:4" ht="18.75" customHeight="1">
      <c r="A458" s="500" t="s">
        <v>939</v>
      </c>
      <c r="B458" s="335">
        <v>111</v>
      </c>
      <c r="C458" s="336" t="s">
        <v>852</v>
      </c>
      <c r="D458" s="336"/>
    </row>
    <row r="459" spans="1:4" ht="19.5" customHeight="1">
      <c r="A459" s="500"/>
      <c r="B459" s="351">
        <v>112</v>
      </c>
      <c r="C459" s="338">
        <v>1</v>
      </c>
      <c r="D459" s="355" t="s">
        <v>719</v>
      </c>
    </row>
    <row r="460" spans="1:4" ht="18.75" customHeight="1">
      <c r="A460" s="500"/>
      <c r="B460" s="351">
        <v>113</v>
      </c>
      <c r="C460" s="322" t="s">
        <v>917</v>
      </c>
      <c r="D460" s="339"/>
    </row>
    <row r="461" spans="1:4" ht="18.75" customHeight="1">
      <c r="A461" s="500"/>
      <c r="B461" s="351">
        <v>114</v>
      </c>
      <c r="C461" s="339" t="s">
        <v>855</v>
      </c>
      <c r="D461" s="339"/>
    </row>
    <row r="462" spans="1:4" ht="18.75" customHeight="1">
      <c r="A462" s="500"/>
      <c r="B462" s="351">
        <v>116</v>
      </c>
      <c r="C462" s="401" t="s">
        <v>940</v>
      </c>
      <c r="D462" s="340" t="s">
        <v>724</v>
      </c>
    </row>
    <row r="463" spans="1:4" ht="19.5" customHeight="1">
      <c r="A463" s="500"/>
      <c r="B463" s="351">
        <v>117</v>
      </c>
      <c r="C463" s="338">
        <v>1</v>
      </c>
      <c r="D463" s="347" t="s">
        <v>811</v>
      </c>
    </row>
    <row r="464" spans="1:4" ht="18.75" customHeight="1">
      <c r="A464" s="500"/>
      <c r="B464" s="321">
        <v>121</v>
      </c>
      <c r="C464" s="338" t="s">
        <v>923</v>
      </c>
      <c r="D464" s="339" t="s">
        <v>924</v>
      </c>
    </row>
    <row r="465" spans="1:4" ht="18.75" customHeight="1">
      <c r="A465" s="500"/>
      <c r="B465" s="321">
        <v>122</v>
      </c>
      <c r="C465" s="338" t="s">
        <v>941</v>
      </c>
      <c r="D465" s="402" t="s">
        <v>942</v>
      </c>
    </row>
    <row r="466" spans="1:4" ht="18.75" customHeight="1">
      <c r="A466" s="500"/>
      <c r="B466" s="321">
        <v>123</v>
      </c>
      <c r="C466" s="338" t="s">
        <v>943</v>
      </c>
      <c r="D466" s="338" t="s">
        <v>944</v>
      </c>
    </row>
    <row r="467" spans="1:4">
      <c r="A467" s="500"/>
      <c r="B467" s="369">
        <v>124</v>
      </c>
      <c r="C467" s="354"/>
      <c r="D467" s="354"/>
    </row>
    <row r="468" spans="1:4">
      <c r="A468" s="500"/>
      <c r="B468" s="369">
        <v>125</v>
      </c>
      <c r="C468" s="354"/>
      <c r="D468" s="354"/>
    </row>
    <row r="469" spans="1:4" ht="18.75" customHeight="1">
      <c r="A469" s="636"/>
      <c r="B469" s="369">
        <v>126</v>
      </c>
      <c r="C469" s="336" t="s">
        <v>734</v>
      </c>
      <c r="D469" s="344" t="s">
        <v>735</v>
      </c>
    </row>
    <row r="470" spans="1:4" ht="18.75" customHeight="1">
      <c r="A470" s="636"/>
      <c r="B470" s="369">
        <v>127</v>
      </c>
      <c r="C470" s="336" t="s">
        <v>736</v>
      </c>
      <c r="D470" s="344" t="s">
        <v>737</v>
      </c>
    </row>
    <row r="471" spans="1:4" ht="18.75" customHeight="1">
      <c r="A471" s="636"/>
      <c r="B471" s="369">
        <v>128</v>
      </c>
      <c r="C471" s="336" t="s">
        <v>738</v>
      </c>
      <c r="D471" s="344" t="s">
        <v>739</v>
      </c>
    </row>
    <row r="472" spans="1:4" ht="18.75" customHeight="1">
      <c r="A472" s="636"/>
      <c r="B472" s="369">
        <v>129</v>
      </c>
      <c r="C472" s="336" t="s">
        <v>740</v>
      </c>
      <c r="D472" s="344" t="s">
        <v>741</v>
      </c>
    </row>
    <row r="473" spans="1:4" ht="18.75" customHeight="1">
      <c r="A473" s="636"/>
      <c r="B473" s="369">
        <v>130</v>
      </c>
      <c r="C473" s="336" t="s">
        <v>742</v>
      </c>
      <c r="D473" s="344" t="s">
        <v>743</v>
      </c>
    </row>
    <row r="474" spans="1:4" ht="18.75" customHeight="1">
      <c r="A474" s="636"/>
      <c r="B474" s="369">
        <v>131</v>
      </c>
      <c r="C474" s="336" t="s">
        <v>744</v>
      </c>
      <c r="D474" s="344" t="s">
        <v>745</v>
      </c>
    </row>
    <row r="475" spans="1:4" ht="18.75" customHeight="1">
      <c r="A475" s="636"/>
      <c r="B475" s="369">
        <v>132</v>
      </c>
      <c r="C475" s="336" t="s">
        <v>744</v>
      </c>
      <c r="D475" s="344" t="s">
        <v>745</v>
      </c>
    </row>
    <row r="476" spans="1:4" ht="18.75" customHeight="1">
      <c r="A476" s="636"/>
      <c r="B476" s="369">
        <v>133</v>
      </c>
      <c r="C476" s="336" t="s">
        <v>744</v>
      </c>
      <c r="D476" s="344" t="s">
        <v>745</v>
      </c>
    </row>
    <row r="477" spans="1:4" ht="18.75" customHeight="1">
      <c r="A477" s="636"/>
      <c r="B477" s="369">
        <v>134</v>
      </c>
      <c r="C477" s="336" t="s">
        <v>744</v>
      </c>
      <c r="D477" s="344" t="s">
        <v>745</v>
      </c>
    </row>
    <row r="478" spans="1:4" ht="18.75" customHeight="1">
      <c r="A478" s="636"/>
      <c r="B478" s="369">
        <v>135</v>
      </c>
      <c r="C478" s="336" t="s">
        <v>744</v>
      </c>
      <c r="D478" s="344" t="s">
        <v>745</v>
      </c>
    </row>
    <row r="479" spans="1:4" ht="18.75" customHeight="1">
      <c r="A479" s="636"/>
      <c r="B479" s="321">
        <v>808</v>
      </c>
      <c r="C479" s="346" t="s">
        <v>746</v>
      </c>
      <c r="D479" s="347" t="s">
        <v>747</v>
      </c>
    </row>
    <row r="480" spans="1:4">
      <c r="A480" s="636"/>
      <c r="B480" s="321">
        <v>911</v>
      </c>
      <c r="C480" s="346" t="s">
        <v>749</v>
      </c>
      <c r="D480" s="340" t="s">
        <v>750</v>
      </c>
    </row>
    <row r="481" spans="1:4" ht="18.75" customHeight="1">
      <c r="A481" s="505" t="s">
        <v>945</v>
      </c>
      <c r="B481" s="325">
        <v>111</v>
      </c>
      <c r="C481" s="326" t="s">
        <v>852</v>
      </c>
      <c r="D481" s="326"/>
    </row>
    <row r="482" spans="1:4" ht="19.5" customHeight="1">
      <c r="A482" s="505"/>
      <c r="B482" s="325">
        <v>112</v>
      </c>
      <c r="C482" s="328">
        <v>1</v>
      </c>
      <c r="D482" s="329" t="s">
        <v>719</v>
      </c>
    </row>
    <row r="483" spans="1:4" ht="18.75" customHeight="1">
      <c r="A483" s="505"/>
      <c r="B483" s="325">
        <v>113</v>
      </c>
      <c r="C483" s="359" t="s">
        <v>917</v>
      </c>
      <c r="D483" s="326"/>
    </row>
    <row r="484" spans="1:4" ht="18.75" customHeight="1">
      <c r="A484" s="505"/>
      <c r="B484" s="325">
        <v>114</v>
      </c>
      <c r="C484" s="326" t="s">
        <v>855</v>
      </c>
      <c r="D484" s="326"/>
    </row>
    <row r="485" spans="1:4" ht="18.75" customHeight="1">
      <c r="A485" s="505"/>
      <c r="B485" s="325">
        <v>116</v>
      </c>
      <c r="C485" s="328">
        <v>52</v>
      </c>
      <c r="D485" s="332" t="s">
        <v>724</v>
      </c>
    </row>
    <row r="486" spans="1:4" ht="19.5" customHeight="1">
      <c r="A486" s="505"/>
      <c r="B486" s="325">
        <v>117</v>
      </c>
      <c r="C486" s="328">
        <v>1</v>
      </c>
      <c r="D486" s="329" t="s">
        <v>946</v>
      </c>
    </row>
    <row r="487" spans="1:4" ht="18.75" customHeight="1">
      <c r="A487" s="505"/>
      <c r="B487" s="373">
        <v>121</v>
      </c>
      <c r="C487" s="328" t="s">
        <v>923</v>
      </c>
      <c r="D487" s="334" t="s">
        <v>924</v>
      </c>
    </row>
    <row r="488" spans="1:4" ht="18.75" customHeight="1">
      <c r="A488" s="505"/>
      <c r="B488" s="373">
        <v>122</v>
      </c>
      <c r="C488" s="367" t="s">
        <v>947</v>
      </c>
      <c r="D488" s="328"/>
    </row>
    <row r="489" spans="1:4" ht="18.75" customHeight="1">
      <c r="A489" s="505"/>
      <c r="B489" s="373">
        <v>123</v>
      </c>
      <c r="C489" s="326" t="s">
        <v>816</v>
      </c>
      <c r="D489" s="350" t="s">
        <v>948</v>
      </c>
    </row>
    <row r="490" spans="1:4" ht="18.75" customHeight="1">
      <c r="A490" s="505"/>
      <c r="B490" s="373">
        <v>124</v>
      </c>
      <c r="C490" s="326" t="s">
        <v>949</v>
      </c>
      <c r="D490" s="350" t="s">
        <v>950</v>
      </c>
    </row>
    <row r="491" spans="1:4">
      <c r="A491" s="505"/>
      <c r="B491" s="341">
        <v>125</v>
      </c>
      <c r="C491" s="400"/>
      <c r="D491" s="400"/>
    </row>
    <row r="492" spans="1:4" ht="18.75" customHeight="1">
      <c r="A492" s="635"/>
      <c r="B492" s="373">
        <v>126</v>
      </c>
      <c r="C492" s="326" t="s">
        <v>734</v>
      </c>
      <c r="D492" s="332" t="s">
        <v>735</v>
      </c>
    </row>
    <row r="493" spans="1:4" ht="18.75" customHeight="1">
      <c r="A493" s="635"/>
      <c r="B493" s="373">
        <v>127</v>
      </c>
      <c r="C493" s="326" t="s">
        <v>736</v>
      </c>
      <c r="D493" s="332" t="s">
        <v>737</v>
      </c>
    </row>
    <row r="494" spans="1:4" ht="18.75" customHeight="1">
      <c r="A494" s="635"/>
      <c r="B494" s="373">
        <v>128</v>
      </c>
      <c r="C494" s="326" t="s">
        <v>738</v>
      </c>
      <c r="D494" s="332" t="s">
        <v>739</v>
      </c>
    </row>
    <row r="495" spans="1:4" ht="18.75" customHeight="1">
      <c r="A495" s="635"/>
      <c r="B495" s="373">
        <v>129</v>
      </c>
      <c r="C495" s="326" t="s">
        <v>740</v>
      </c>
      <c r="D495" s="332" t="s">
        <v>741</v>
      </c>
    </row>
    <row r="496" spans="1:4" ht="18.75" customHeight="1">
      <c r="A496" s="635"/>
      <c r="B496" s="373">
        <v>130</v>
      </c>
      <c r="C496" s="326" t="s">
        <v>742</v>
      </c>
      <c r="D496" s="332" t="s">
        <v>743</v>
      </c>
    </row>
    <row r="497" spans="1:14" ht="18.75" customHeight="1">
      <c r="A497" s="635"/>
      <c r="B497" s="373">
        <v>131</v>
      </c>
      <c r="C497" s="326" t="s">
        <v>744</v>
      </c>
      <c r="D497" s="332" t="s">
        <v>745</v>
      </c>
    </row>
    <row r="498" spans="1:14" ht="18.75" customHeight="1">
      <c r="A498" s="635"/>
      <c r="B498" s="373">
        <v>132</v>
      </c>
      <c r="C498" s="326" t="s">
        <v>744</v>
      </c>
      <c r="D498" s="332" t="s">
        <v>745</v>
      </c>
    </row>
    <row r="499" spans="1:14" ht="18.75" customHeight="1">
      <c r="A499" s="635"/>
      <c r="B499" s="373">
        <v>133</v>
      </c>
      <c r="C499" s="326" t="s">
        <v>744</v>
      </c>
      <c r="D499" s="332" t="s">
        <v>745</v>
      </c>
    </row>
    <row r="500" spans="1:14" ht="18.75" customHeight="1">
      <c r="A500" s="635"/>
      <c r="B500" s="373">
        <v>134</v>
      </c>
      <c r="C500" s="326" t="s">
        <v>744</v>
      </c>
      <c r="D500" s="332" t="s">
        <v>745</v>
      </c>
    </row>
    <row r="501" spans="1:14" ht="18.75" customHeight="1">
      <c r="A501" s="635"/>
      <c r="B501" s="373">
        <v>135</v>
      </c>
      <c r="C501" s="326" t="s">
        <v>744</v>
      </c>
      <c r="D501" s="332" t="s">
        <v>745</v>
      </c>
    </row>
    <row r="502" spans="1:14" ht="18.75" customHeight="1">
      <c r="A502" s="635"/>
      <c r="B502" s="326">
        <v>156</v>
      </c>
      <c r="C502" s="326" t="s">
        <v>782</v>
      </c>
      <c r="D502" s="326" t="s">
        <v>783</v>
      </c>
    </row>
    <row r="503" spans="1:14">
      <c r="A503" s="635"/>
      <c r="B503" s="326">
        <v>186</v>
      </c>
      <c r="C503" s="325" t="s">
        <v>784</v>
      </c>
      <c r="D503" s="326"/>
    </row>
    <row r="504" spans="1:14">
      <c r="A504" s="635"/>
      <c r="B504" s="326">
        <v>187</v>
      </c>
      <c r="C504" s="325" t="s">
        <v>785</v>
      </c>
      <c r="D504" s="326"/>
    </row>
    <row r="505" spans="1:14">
      <c r="A505" s="635"/>
      <c r="B505" s="326">
        <v>188</v>
      </c>
      <c r="C505" s="325" t="s">
        <v>786</v>
      </c>
      <c r="D505" s="326"/>
    </row>
    <row r="506" spans="1:14">
      <c r="A506" s="635"/>
      <c r="B506" s="326">
        <v>189</v>
      </c>
      <c r="C506" s="325" t="s">
        <v>787</v>
      </c>
      <c r="D506" s="326"/>
      <c r="I506" s="252" t="s">
        <v>28</v>
      </c>
      <c r="J506" s="252" t="s">
        <v>191</v>
      </c>
      <c r="K506" s="252" t="s">
        <v>113</v>
      </c>
      <c r="L506" s="252" t="s">
        <v>283</v>
      </c>
      <c r="M506" s="252" t="s">
        <v>292</v>
      </c>
      <c r="N506" s="252" t="s">
        <v>255</v>
      </c>
    </row>
    <row r="507" spans="1:14" ht="18.75" customHeight="1">
      <c r="A507" s="635"/>
      <c r="B507" s="326">
        <v>801</v>
      </c>
      <c r="C507" s="326" t="s">
        <v>788</v>
      </c>
      <c r="D507" s="326" t="s">
        <v>951</v>
      </c>
      <c r="I507" s="252">
        <v>1</v>
      </c>
      <c r="J507" s="252">
        <v>2</v>
      </c>
      <c r="K507" s="252">
        <v>3</v>
      </c>
      <c r="L507" s="252">
        <v>4</v>
      </c>
      <c r="M507" s="252">
        <v>5</v>
      </c>
      <c r="N507" s="252">
        <v>6</v>
      </c>
    </row>
    <row r="508" spans="1:14" ht="18.75" customHeight="1">
      <c r="A508" s="635"/>
      <c r="B508" s="326">
        <v>806</v>
      </c>
      <c r="C508" s="326" t="s">
        <v>789</v>
      </c>
      <c r="D508" s="326"/>
      <c r="I508" s="252">
        <v>7</v>
      </c>
      <c r="J508" s="252">
        <v>8</v>
      </c>
      <c r="K508" s="252">
        <v>9</v>
      </c>
      <c r="L508" s="252">
        <v>10</v>
      </c>
      <c r="M508" s="252">
        <v>11</v>
      </c>
      <c r="N508" s="252">
        <v>12</v>
      </c>
    </row>
    <row r="509" spans="1:14" ht="18.75" customHeight="1">
      <c r="A509" s="635"/>
      <c r="B509" s="326">
        <v>807</v>
      </c>
      <c r="C509" s="326" t="s">
        <v>790</v>
      </c>
      <c r="D509" s="326"/>
      <c r="I509" s="252">
        <v>13</v>
      </c>
      <c r="J509" s="252">
        <v>14</v>
      </c>
      <c r="K509" s="252">
        <v>15</v>
      </c>
      <c r="L509" s="252">
        <v>16</v>
      </c>
      <c r="M509" s="252">
        <v>18</v>
      </c>
      <c r="N509" s="252">
        <v>17</v>
      </c>
    </row>
    <row r="510" spans="1:14" ht="18.75" customHeight="1">
      <c r="A510" s="635"/>
      <c r="B510" s="373">
        <v>808</v>
      </c>
      <c r="C510" s="375" t="s">
        <v>746</v>
      </c>
      <c r="D510" s="372" t="s">
        <v>747</v>
      </c>
      <c r="I510" s="252"/>
      <c r="J510" s="252"/>
      <c r="K510" s="252"/>
      <c r="L510" s="252">
        <v>19</v>
      </c>
      <c r="M510" s="252">
        <v>20</v>
      </c>
      <c r="N510" s="252">
        <v>21</v>
      </c>
    </row>
    <row r="511" spans="1:14">
      <c r="A511" s="635"/>
      <c r="B511" s="373">
        <v>911</v>
      </c>
      <c r="C511" s="375" t="s">
        <v>749</v>
      </c>
      <c r="D511" s="375" t="s">
        <v>750</v>
      </c>
    </row>
  </sheetData>
  <autoFilter ref="A1:D1" xr:uid="{2EE54B4D-6F13-43AC-88F6-263DBA4B2C4D}"/>
  <mergeCells count="22">
    <mergeCell ref="A435:A457"/>
    <mergeCell ref="A458:A480"/>
    <mergeCell ref="A481:A511"/>
    <mergeCell ref="E1:E2"/>
    <mergeCell ref="A297:A319"/>
    <mergeCell ref="A320:A342"/>
    <mergeCell ref="A343:A365"/>
    <mergeCell ref="A366:A388"/>
    <mergeCell ref="A389:A411"/>
    <mergeCell ref="A412:A434"/>
    <mergeCell ref="A158:A180"/>
    <mergeCell ref="A181:A204"/>
    <mergeCell ref="A205:A227"/>
    <mergeCell ref="A228:A250"/>
    <mergeCell ref="A251:A273"/>
    <mergeCell ref="A274:A296"/>
    <mergeCell ref="A135:A157"/>
    <mergeCell ref="A3:A24"/>
    <mergeCell ref="A25:A48"/>
    <mergeCell ref="A49:A80"/>
    <mergeCell ref="A81:A104"/>
    <mergeCell ref="A105:A134"/>
  </mergeCells>
  <conditionalFormatting sqref="E1">
    <cfRule type="containsText" dxfId="7" priority="4" operator="containsText" text="Pass">
      <formula>NOT(ISERROR(SEARCH("Pass",E1)))</formula>
    </cfRule>
  </conditionalFormatting>
  <conditionalFormatting sqref="E1">
    <cfRule type="containsText" dxfId="6" priority="3" operator="containsText" text="Fail">
      <formula>NOT(ISERROR(SEARCH("Fail",E1)))</formula>
    </cfRule>
  </conditionalFormatting>
  <conditionalFormatting sqref="E3:E528">
    <cfRule type="containsText" dxfId="5" priority="2" operator="containsText" text="Pass">
      <formula>NOT(ISERROR(SEARCH("Pass",E3)))</formula>
    </cfRule>
  </conditionalFormatting>
  <conditionalFormatting sqref="E3:E528">
    <cfRule type="containsText" dxfId="4" priority="1" operator="containsText" text="Fail">
      <formula>NOT(ISERROR(SEARCH("Fail",E3)))</formula>
    </cfRule>
  </conditionalFormatting>
  <dataValidations count="2">
    <dataValidation allowBlank="1" showInputMessage="1" showErrorMessage="1" sqref="E1" xr:uid="{3A715199-0A84-4557-B742-05AAF7EAE73D}"/>
    <dataValidation type="list" allowBlank="1" showInputMessage="1" showErrorMessage="1" sqref="E3:E528" xr:uid="{951D3566-A243-4620-8135-1008923A0C27}">
      <formula1>"Pass, Fail"</formula1>
    </dataValidation>
  </dataValidation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05203-0C95-4AB8-B088-08C8E7BF10E7}">
  <dimension ref="A1:M180"/>
  <sheetViews>
    <sheetView topLeftCell="A102" workbookViewId="0">
      <selection activeCell="A104" sqref="A104"/>
    </sheetView>
  </sheetViews>
  <sheetFormatPr defaultRowHeight="15"/>
  <cols>
    <col min="1" max="1" width="21.42578125" customWidth="1"/>
    <col min="2" max="2" width="9.140625" bestFit="1" customWidth="1"/>
    <col min="3" max="3" width="49.7109375" customWidth="1"/>
    <col min="4" max="4" width="17.28515625" customWidth="1"/>
    <col min="5" max="5" width="27.42578125" customWidth="1"/>
    <col min="6" max="6" width="63.42578125" customWidth="1"/>
    <col min="7" max="7" width="9.140625" style="252"/>
    <col min="8" max="8" width="77.42578125" customWidth="1"/>
  </cols>
  <sheetData>
    <row r="1" spans="1:7" ht="15" customHeight="1">
      <c r="A1" s="513" t="s">
        <v>952</v>
      </c>
      <c r="B1" s="276" t="s">
        <v>953</v>
      </c>
      <c r="C1" s="514" t="s">
        <v>714</v>
      </c>
      <c r="D1" s="515" t="s">
        <v>954</v>
      </c>
      <c r="E1" s="515" t="s">
        <v>952</v>
      </c>
      <c r="F1" s="516" t="s">
        <v>955</v>
      </c>
      <c r="G1" s="532" t="s">
        <v>715</v>
      </c>
    </row>
    <row r="2" spans="1:7">
      <c r="A2" s="513"/>
      <c r="B2" s="276" t="s">
        <v>956</v>
      </c>
      <c r="C2" s="514"/>
      <c r="D2" s="515"/>
      <c r="E2" s="515"/>
      <c r="F2" s="516"/>
      <c r="G2" s="532"/>
    </row>
    <row r="3" spans="1:7">
      <c r="A3" s="513"/>
      <c r="B3" s="276"/>
      <c r="C3" s="514"/>
      <c r="D3" s="515"/>
      <c r="E3" s="515"/>
      <c r="F3" s="516"/>
      <c r="G3" s="532"/>
    </row>
    <row r="4" spans="1:7">
      <c r="A4" s="277" t="s">
        <v>957</v>
      </c>
      <c r="B4" s="278">
        <v>1</v>
      </c>
      <c r="C4" s="279" t="s">
        <v>958</v>
      </c>
      <c r="D4" s="274" t="s">
        <v>959</v>
      </c>
      <c r="E4" s="274" t="s">
        <v>960</v>
      </c>
      <c r="F4" s="403" t="s">
        <v>961</v>
      </c>
    </row>
    <row r="5" spans="1:7">
      <c r="A5" s="279" t="s">
        <v>962</v>
      </c>
      <c r="B5" s="280">
        <v>2</v>
      </c>
      <c r="C5" s="279" t="s">
        <v>963</v>
      </c>
      <c r="D5" s="281" t="s">
        <v>964</v>
      </c>
      <c r="E5" s="281" t="s">
        <v>965</v>
      </c>
      <c r="F5" s="403" t="s">
        <v>966</v>
      </c>
    </row>
    <row r="6" spans="1:7">
      <c r="A6" s="277" t="s">
        <v>967</v>
      </c>
      <c r="B6" s="278">
        <v>3</v>
      </c>
      <c r="C6" s="279" t="s">
        <v>968</v>
      </c>
      <c r="D6" s="274" t="s">
        <v>969</v>
      </c>
      <c r="E6" s="282" t="s">
        <v>970</v>
      </c>
      <c r="F6" s="403" t="s">
        <v>971</v>
      </c>
    </row>
    <row r="7" spans="1:7" ht="84.75">
      <c r="A7" s="277" t="s">
        <v>972</v>
      </c>
      <c r="B7" s="278">
        <v>5</v>
      </c>
      <c r="C7" s="279" t="s">
        <v>973</v>
      </c>
      <c r="D7" s="274" t="s">
        <v>959</v>
      </c>
      <c r="E7" s="283" t="s">
        <v>974</v>
      </c>
      <c r="F7" s="403" t="s">
        <v>975</v>
      </c>
    </row>
    <row r="8" spans="1:7" ht="70.5">
      <c r="A8" s="277" t="s">
        <v>976</v>
      </c>
      <c r="B8" s="278">
        <v>6</v>
      </c>
      <c r="C8" s="279" t="s">
        <v>977</v>
      </c>
      <c r="D8" s="274" t="s">
        <v>959</v>
      </c>
      <c r="E8" s="284" t="s">
        <v>978</v>
      </c>
      <c r="F8" s="403" t="s">
        <v>975</v>
      </c>
    </row>
    <row r="9" spans="1:7" ht="84.75">
      <c r="A9" s="277" t="s">
        <v>979</v>
      </c>
      <c r="B9" s="278">
        <v>7</v>
      </c>
      <c r="C9" s="279" t="s">
        <v>980</v>
      </c>
      <c r="D9" s="274" t="s">
        <v>959</v>
      </c>
      <c r="E9" s="274" t="s">
        <v>981</v>
      </c>
      <c r="F9" s="403" t="s">
        <v>975</v>
      </c>
    </row>
    <row r="10" spans="1:7" ht="112.5">
      <c r="A10" s="285" t="s">
        <v>982</v>
      </c>
      <c r="B10" s="286">
        <v>8</v>
      </c>
      <c r="C10" s="287" t="s">
        <v>983</v>
      </c>
      <c r="D10" s="274" t="s">
        <v>959</v>
      </c>
      <c r="E10" s="274" t="s">
        <v>984</v>
      </c>
      <c r="F10" s="404" t="s">
        <v>985</v>
      </c>
    </row>
    <row r="11" spans="1:7" ht="42">
      <c r="A11" s="277" t="s">
        <v>986</v>
      </c>
      <c r="B11" s="278">
        <v>9</v>
      </c>
      <c r="C11" s="279" t="s">
        <v>987</v>
      </c>
      <c r="D11" s="289" t="s">
        <v>959</v>
      </c>
      <c r="E11" s="289" t="s">
        <v>988</v>
      </c>
      <c r="F11" s="403" t="s">
        <v>975</v>
      </c>
    </row>
    <row r="12" spans="1:7" ht="42">
      <c r="A12" s="277" t="s">
        <v>989</v>
      </c>
      <c r="B12" s="278">
        <v>10</v>
      </c>
      <c r="C12" s="287" t="s">
        <v>990</v>
      </c>
      <c r="D12" s="274" t="s">
        <v>959</v>
      </c>
      <c r="E12" s="283" t="s">
        <v>991</v>
      </c>
      <c r="F12" s="403" t="s">
        <v>975</v>
      </c>
    </row>
    <row r="13" spans="1:7" ht="56.25">
      <c r="A13" s="277" t="s">
        <v>992</v>
      </c>
      <c r="B13" s="278">
        <v>11</v>
      </c>
      <c r="C13" s="279" t="s">
        <v>993</v>
      </c>
      <c r="D13" s="274" t="s">
        <v>959</v>
      </c>
      <c r="E13" s="274" t="s">
        <v>994</v>
      </c>
      <c r="F13" s="403" t="s">
        <v>975</v>
      </c>
    </row>
    <row r="14" spans="1:7" ht="28.5">
      <c r="A14" s="285" t="s">
        <v>995</v>
      </c>
      <c r="B14" s="286">
        <v>12</v>
      </c>
      <c r="C14" s="287" t="s">
        <v>996</v>
      </c>
      <c r="D14" s="274" t="s">
        <v>959</v>
      </c>
      <c r="E14" s="274" t="s">
        <v>997</v>
      </c>
      <c r="F14" s="404" t="s">
        <v>975</v>
      </c>
    </row>
    <row r="15" spans="1:7" ht="28.5">
      <c r="A15" s="277" t="s">
        <v>998</v>
      </c>
      <c r="B15" s="278">
        <v>13</v>
      </c>
      <c r="C15" s="279" t="s">
        <v>999</v>
      </c>
      <c r="D15" s="274" t="s">
        <v>1000</v>
      </c>
      <c r="E15" s="274" t="s">
        <v>1001</v>
      </c>
      <c r="F15" s="403" t="s">
        <v>975</v>
      </c>
    </row>
    <row r="16" spans="1:7" ht="141">
      <c r="A16" s="290" t="s">
        <v>1002</v>
      </c>
      <c r="B16" s="278">
        <v>14</v>
      </c>
      <c r="C16" s="278" t="s">
        <v>1003</v>
      </c>
      <c r="D16" s="274" t="s">
        <v>1004</v>
      </c>
      <c r="E16" s="283" t="s">
        <v>1005</v>
      </c>
      <c r="F16" s="403" t="s">
        <v>1006</v>
      </c>
    </row>
    <row r="17" spans="1:7" ht="70.5">
      <c r="A17" s="277" t="s">
        <v>1007</v>
      </c>
      <c r="B17" s="278">
        <v>16</v>
      </c>
      <c r="C17" s="305" t="s">
        <v>1008</v>
      </c>
      <c r="D17" s="274" t="s">
        <v>959</v>
      </c>
      <c r="E17" s="274" t="s">
        <v>1009</v>
      </c>
      <c r="F17" s="403" t="s">
        <v>1010</v>
      </c>
    </row>
    <row r="18" spans="1:7" ht="43.5">
      <c r="A18" s="277" t="s">
        <v>1011</v>
      </c>
      <c r="B18" s="278">
        <v>17</v>
      </c>
      <c r="C18" s="279" t="s">
        <v>1012</v>
      </c>
      <c r="D18" s="284" t="s">
        <v>1013</v>
      </c>
      <c r="E18" s="283" t="s">
        <v>1014</v>
      </c>
      <c r="F18" s="403" t="s">
        <v>961</v>
      </c>
    </row>
    <row r="19" spans="1:7" ht="29.25">
      <c r="A19" s="274" t="s">
        <v>1015</v>
      </c>
      <c r="B19" s="274">
        <v>21</v>
      </c>
      <c r="C19" s="274" t="s">
        <v>1016</v>
      </c>
      <c r="D19" s="274"/>
      <c r="E19" s="283" t="s">
        <v>1017</v>
      </c>
      <c r="F19" s="405" t="s">
        <v>1018</v>
      </c>
    </row>
    <row r="20" spans="1:7" ht="409.6">
      <c r="A20" s="277" t="s">
        <v>1019</v>
      </c>
      <c r="B20" s="278">
        <v>22</v>
      </c>
      <c r="C20" s="279" t="s">
        <v>1020</v>
      </c>
      <c r="D20" s="274" t="s">
        <v>959</v>
      </c>
      <c r="E20" s="274" t="s">
        <v>1021</v>
      </c>
      <c r="F20" s="406" t="s">
        <v>1022</v>
      </c>
    </row>
    <row r="21" spans="1:7" ht="15" customHeight="1">
      <c r="A21" s="541" t="s">
        <v>1023</v>
      </c>
      <c r="B21" s="517">
        <v>25</v>
      </c>
      <c r="C21" s="520" t="s">
        <v>1024</v>
      </c>
      <c r="D21" s="523" t="s">
        <v>969</v>
      </c>
      <c r="E21" s="526" t="s">
        <v>1025</v>
      </c>
      <c r="F21" s="529" t="s">
        <v>1026</v>
      </c>
      <c r="G21" s="533"/>
    </row>
    <row r="22" spans="1:7">
      <c r="A22" s="542"/>
      <c r="B22" s="518"/>
      <c r="C22" s="521"/>
      <c r="D22" s="524"/>
      <c r="E22" s="527"/>
      <c r="F22" s="530"/>
      <c r="G22" s="534"/>
    </row>
    <row r="23" spans="1:7">
      <c r="A23" s="542"/>
      <c r="B23" s="518"/>
      <c r="C23" s="521"/>
      <c r="D23" s="524"/>
      <c r="E23" s="527"/>
      <c r="F23" s="530"/>
      <c r="G23" s="534"/>
    </row>
    <row r="24" spans="1:7">
      <c r="A24" s="542"/>
      <c r="B24" s="518"/>
      <c r="C24" s="521"/>
      <c r="D24" s="524"/>
      <c r="E24" s="527"/>
      <c r="F24" s="530"/>
      <c r="G24" s="534"/>
    </row>
    <row r="25" spans="1:7">
      <c r="A25" s="542"/>
      <c r="B25" s="518"/>
      <c r="C25" s="521"/>
      <c r="D25" s="524"/>
      <c r="E25" s="527"/>
      <c r="F25" s="530"/>
      <c r="G25" s="534"/>
    </row>
    <row r="26" spans="1:7">
      <c r="A26" s="542"/>
      <c r="B26" s="518"/>
      <c r="C26" s="521"/>
      <c r="D26" s="524"/>
      <c r="E26" s="527"/>
      <c r="F26" s="530"/>
      <c r="G26" s="534"/>
    </row>
    <row r="27" spans="1:7">
      <c r="A27" s="542"/>
      <c r="B27" s="518"/>
      <c r="C27" s="521"/>
      <c r="D27" s="524"/>
      <c r="E27" s="527"/>
      <c r="F27" s="530"/>
      <c r="G27" s="534"/>
    </row>
    <row r="28" spans="1:7">
      <c r="A28" s="542"/>
      <c r="B28" s="518"/>
      <c r="C28" s="521"/>
      <c r="D28" s="524"/>
      <c r="E28" s="527"/>
      <c r="F28" s="530"/>
      <c r="G28" s="534"/>
    </row>
    <row r="29" spans="1:7">
      <c r="A29" s="542"/>
      <c r="B29" s="518"/>
      <c r="C29" s="521"/>
      <c r="D29" s="524"/>
      <c r="E29" s="527"/>
      <c r="F29" s="530"/>
      <c r="G29" s="534"/>
    </row>
    <row r="30" spans="1:7">
      <c r="A30" s="542"/>
      <c r="B30" s="518"/>
      <c r="C30" s="521"/>
      <c r="D30" s="524"/>
      <c r="E30" s="527"/>
      <c r="F30" s="530"/>
      <c r="G30" s="534"/>
    </row>
    <row r="31" spans="1:7">
      <c r="A31" s="542"/>
      <c r="B31" s="518"/>
      <c r="C31" s="521"/>
      <c r="D31" s="524"/>
      <c r="E31" s="527"/>
      <c r="F31" s="530"/>
      <c r="G31" s="534"/>
    </row>
    <row r="32" spans="1:7">
      <c r="A32" s="542"/>
      <c r="B32" s="518"/>
      <c r="C32" s="521"/>
      <c r="D32" s="524"/>
      <c r="E32" s="527"/>
      <c r="F32" s="530"/>
      <c r="G32" s="534"/>
    </row>
    <row r="33" spans="1:7">
      <c r="A33" s="542"/>
      <c r="B33" s="518"/>
      <c r="C33" s="521"/>
      <c r="D33" s="524"/>
      <c r="E33" s="527"/>
      <c r="F33" s="530"/>
      <c r="G33" s="534"/>
    </row>
    <row r="34" spans="1:7">
      <c r="A34" s="542"/>
      <c r="B34" s="518"/>
      <c r="C34" s="521"/>
      <c r="D34" s="524"/>
      <c r="E34" s="527"/>
      <c r="F34" s="530"/>
      <c r="G34" s="534"/>
    </row>
    <row r="35" spans="1:7">
      <c r="A35" s="542"/>
      <c r="B35" s="518"/>
      <c r="C35" s="521"/>
      <c r="D35" s="524"/>
      <c r="E35" s="527"/>
      <c r="F35" s="530"/>
      <c r="G35" s="534"/>
    </row>
    <row r="36" spans="1:7">
      <c r="A36" s="542"/>
      <c r="B36" s="518"/>
      <c r="C36" s="521"/>
      <c r="D36" s="524"/>
      <c r="E36" s="527"/>
      <c r="F36" s="530"/>
      <c r="G36" s="534"/>
    </row>
    <row r="37" spans="1:7">
      <c r="A37" s="542"/>
      <c r="B37" s="518"/>
      <c r="C37" s="521"/>
      <c r="D37" s="524"/>
      <c r="E37" s="527"/>
      <c r="F37" s="530"/>
      <c r="G37" s="534"/>
    </row>
    <row r="38" spans="1:7">
      <c r="A38" s="542"/>
      <c r="B38" s="518"/>
      <c r="C38" s="521"/>
      <c r="D38" s="524"/>
      <c r="E38" s="527"/>
      <c r="F38" s="530"/>
      <c r="G38" s="534"/>
    </row>
    <row r="39" spans="1:7">
      <c r="A39" s="542"/>
      <c r="B39" s="518"/>
      <c r="C39" s="521"/>
      <c r="D39" s="524"/>
      <c r="E39" s="527"/>
      <c r="F39" s="530"/>
      <c r="G39" s="534"/>
    </row>
    <row r="40" spans="1:7">
      <c r="A40" s="542"/>
      <c r="B40" s="518"/>
      <c r="C40" s="521"/>
      <c r="D40" s="524"/>
      <c r="E40" s="527"/>
      <c r="F40" s="530"/>
      <c r="G40" s="534"/>
    </row>
    <row r="41" spans="1:7">
      <c r="A41" s="542"/>
      <c r="B41" s="518"/>
      <c r="C41" s="521"/>
      <c r="D41" s="524"/>
      <c r="E41" s="527"/>
      <c r="F41" s="530"/>
      <c r="G41" s="534"/>
    </row>
    <row r="42" spans="1:7" ht="84.75" customHeight="1">
      <c r="A42" s="542"/>
      <c r="B42" s="518"/>
      <c r="C42" s="521"/>
      <c r="D42" s="524"/>
      <c r="E42" s="527"/>
      <c r="F42" s="530"/>
      <c r="G42" s="534"/>
    </row>
    <row r="43" spans="1:7" ht="56.25" customHeight="1">
      <c r="A43" s="542"/>
      <c r="B43" s="518"/>
      <c r="C43" s="521"/>
      <c r="D43" s="524"/>
      <c r="E43" s="527"/>
      <c r="F43" s="530"/>
      <c r="G43" s="534"/>
    </row>
    <row r="44" spans="1:7" ht="84.75" customHeight="1">
      <c r="A44" s="542"/>
      <c r="B44" s="518"/>
      <c r="C44" s="521"/>
      <c r="D44" s="524"/>
      <c r="E44" s="527"/>
      <c r="F44" s="530"/>
      <c r="G44" s="534"/>
    </row>
    <row r="45" spans="1:7">
      <c r="A45" s="542"/>
      <c r="B45" s="518"/>
      <c r="C45" s="521"/>
      <c r="D45" s="524"/>
      <c r="E45" s="527"/>
      <c r="F45" s="530"/>
      <c r="G45" s="534"/>
    </row>
    <row r="46" spans="1:7">
      <c r="A46" s="542"/>
      <c r="B46" s="518"/>
      <c r="C46" s="521"/>
      <c r="D46" s="524"/>
      <c r="E46" s="527"/>
      <c r="F46" s="530"/>
      <c r="G46" s="534"/>
    </row>
    <row r="47" spans="1:7">
      <c r="A47" s="542"/>
      <c r="B47" s="518"/>
      <c r="C47" s="521"/>
      <c r="D47" s="524"/>
      <c r="E47" s="527"/>
      <c r="F47" s="530"/>
      <c r="G47" s="534"/>
    </row>
    <row r="48" spans="1:7">
      <c r="A48" s="542"/>
      <c r="B48" s="518"/>
      <c r="C48" s="521"/>
      <c r="D48" s="524"/>
      <c r="E48" s="527"/>
      <c r="F48" s="530"/>
      <c r="G48" s="534"/>
    </row>
    <row r="49" spans="1:7">
      <c r="A49" s="542"/>
      <c r="B49" s="518"/>
      <c r="C49" s="521"/>
      <c r="D49" s="524"/>
      <c r="E49" s="527"/>
      <c r="F49" s="530"/>
      <c r="G49" s="534"/>
    </row>
    <row r="50" spans="1:7">
      <c r="A50" s="543"/>
      <c r="B50" s="519"/>
      <c r="C50" s="522"/>
      <c r="D50" s="525"/>
      <c r="E50" s="528"/>
      <c r="F50" s="531"/>
      <c r="G50" s="535"/>
    </row>
    <row r="51" spans="1:7" ht="42">
      <c r="A51" s="277" t="s">
        <v>1027</v>
      </c>
      <c r="B51" s="278">
        <v>29</v>
      </c>
      <c r="C51" s="279" t="s">
        <v>1028</v>
      </c>
      <c r="D51" s="274" t="s">
        <v>1000</v>
      </c>
      <c r="E51" s="274" t="s">
        <v>1029</v>
      </c>
      <c r="F51" s="403" t="s">
        <v>975</v>
      </c>
    </row>
    <row r="52" spans="1:7" ht="84.75" customHeight="1">
      <c r="A52" s="277" t="s">
        <v>1030</v>
      </c>
      <c r="B52" s="278">
        <v>30</v>
      </c>
      <c r="C52" s="279" t="s">
        <v>1031</v>
      </c>
      <c r="D52" s="274" t="s">
        <v>1000</v>
      </c>
      <c r="E52" s="284" t="s">
        <v>1032</v>
      </c>
      <c r="F52" s="403" t="s">
        <v>975</v>
      </c>
    </row>
    <row r="53" spans="1:7" ht="42" customHeight="1">
      <c r="A53" s="285" t="s">
        <v>1033</v>
      </c>
      <c r="B53" s="286">
        <v>35</v>
      </c>
      <c r="C53" s="287" t="s">
        <v>1034</v>
      </c>
      <c r="D53" s="274" t="s">
        <v>969</v>
      </c>
      <c r="E53" s="306" t="s">
        <v>1035</v>
      </c>
      <c r="F53" s="404" t="s">
        <v>1036</v>
      </c>
    </row>
    <row r="54" spans="1:7" ht="70.5" customHeight="1">
      <c r="A54" s="277" t="s">
        <v>1037</v>
      </c>
      <c r="B54" s="278">
        <v>36</v>
      </c>
      <c r="C54" s="287" t="s">
        <v>1038</v>
      </c>
      <c r="D54" s="274" t="s">
        <v>959</v>
      </c>
      <c r="E54" s="274" t="s">
        <v>1039</v>
      </c>
      <c r="F54" s="403" t="s">
        <v>975</v>
      </c>
    </row>
    <row r="55" spans="1:7" ht="84.75" customHeight="1">
      <c r="A55" s="277" t="s">
        <v>1040</v>
      </c>
      <c r="B55" s="278">
        <v>37</v>
      </c>
      <c r="C55" s="287" t="s">
        <v>1041</v>
      </c>
      <c r="D55" s="274" t="s">
        <v>959</v>
      </c>
      <c r="E55" s="283" t="s">
        <v>991</v>
      </c>
      <c r="F55" s="403" t="s">
        <v>975</v>
      </c>
    </row>
    <row r="56" spans="1:7" ht="98.25" customHeight="1">
      <c r="A56" s="545" t="s">
        <v>1042</v>
      </c>
      <c r="B56" s="546">
        <v>38</v>
      </c>
      <c r="C56" s="547" t="s">
        <v>1043</v>
      </c>
      <c r="D56" s="537" t="s">
        <v>969</v>
      </c>
      <c r="E56" s="548" t="s">
        <v>1044</v>
      </c>
      <c r="F56" s="544" t="s">
        <v>1045</v>
      </c>
      <c r="G56" s="533"/>
    </row>
    <row r="57" spans="1:7" ht="84.75" customHeight="1">
      <c r="A57" s="545"/>
      <c r="B57" s="546"/>
      <c r="C57" s="547"/>
      <c r="D57" s="537"/>
      <c r="E57" s="537"/>
      <c r="F57" s="539"/>
      <c r="G57" s="534"/>
    </row>
    <row r="58" spans="1:7" ht="56.25" customHeight="1">
      <c r="A58" s="545"/>
      <c r="B58" s="546"/>
      <c r="C58" s="547"/>
      <c r="D58" s="537"/>
      <c r="E58" s="537"/>
      <c r="F58" s="539"/>
      <c r="G58" s="534"/>
    </row>
    <row r="59" spans="1:7" ht="42" customHeight="1">
      <c r="A59" s="545"/>
      <c r="B59" s="546"/>
      <c r="C59" s="547"/>
      <c r="D59" s="537"/>
      <c r="E59" s="537"/>
      <c r="F59" s="539"/>
      <c r="G59" s="534"/>
    </row>
    <row r="60" spans="1:7" ht="56.25" customHeight="1">
      <c r="A60" s="545"/>
      <c r="B60" s="546"/>
      <c r="C60" s="547"/>
      <c r="D60" s="537"/>
      <c r="E60" s="537"/>
      <c r="F60" s="539"/>
      <c r="G60" s="534"/>
    </row>
    <row r="61" spans="1:7" ht="56.25" customHeight="1">
      <c r="A61" s="545"/>
      <c r="B61" s="546"/>
      <c r="C61" s="547"/>
      <c r="D61" s="537"/>
      <c r="E61" s="537"/>
      <c r="F61" s="539"/>
      <c r="G61" s="534"/>
    </row>
    <row r="62" spans="1:7" ht="42" customHeight="1">
      <c r="A62" s="545"/>
      <c r="B62" s="546"/>
      <c r="C62" s="547"/>
      <c r="D62" s="537"/>
      <c r="E62" s="537"/>
      <c r="F62" s="539"/>
      <c r="G62" s="534"/>
    </row>
    <row r="63" spans="1:7" ht="56.25" customHeight="1">
      <c r="A63" s="545"/>
      <c r="B63" s="546"/>
      <c r="C63" s="547"/>
      <c r="D63" s="537"/>
      <c r="E63" s="537"/>
      <c r="F63" s="539"/>
      <c r="G63" s="534"/>
    </row>
    <row r="64" spans="1:7" ht="42" customHeight="1">
      <c r="A64" s="545"/>
      <c r="B64" s="546"/>
      <c r="C64" s="547"/>
      <c r="D64" s="537"/>
      <c r="E64" s="537"/>
      <c r="F64" s="540"/>
      <c r="G64" s="535"/>
    </row>
    <row r="65" spans="1:6" ht="56.25" customHeight="1">
      <c r="A65" s="285" t="s">
        <v>1046</v>
      </c>
      <c r="B65" s="286">
        <v>41</v>
      </c>
      <c r="C65" s="287" t="s">
        <v>1047</v>
      </c>
      <c r="D65" s="274" t="s">
        <v>1048</v>
      </c>
      <c r="E65" s="274"/>
      <c r="F65" s="404" t="s">
        <v>1049</v>
      </c>
    </row>
    <row r="66" spans="1:6" ht="42" customHeight="1">
      <c r="A66" s="277" t="s">
        <v>1050</v>
      </c>
      <c r="B66" s="278">
        <v>43</v>
      </c>
      <c r="C66" s="279" t="s">
        <v>1051</v>
      </c>
      <c r="D66" s="284" t="s">
        <v>1052</v>
      </c>
      <c r="E66" s="275" t="s">
        <v>1053</v>
      </c>
      <c r="F66" s="403" t="s">
        <v>1045</v>
      </c>
    </row>
    <row r="67" spans="1:6" ht="56.25" customHeight="1">
      <c r="A67" s="277" t="s">
        <v>1054</v>
      </c>
      <c r="B67" s="278">
        <v>44</v>
      </c>
      <c r="C67" s="287" t="s">
        <v>1055</v>
      </c>
      <c r="D67" s="284" t="s">
        <v>1052</v>
      </c>
      <c r="E67" s="275" t="s">
        <v>1053</v>
      </c>
      <c r="F67" s="403" t="s">
        <v>1045</v>
      </c>
    </row>
    <row r="68" spans="1:6" ht="42" customHeight="1">
      <c r="A68" s="277" t="s">
        <v>1056</v>
      </c>
      <c r="B68" s="278">
        <v>45</v>
      </c>
      <c r="C68" s="287" t="s">
        <v>1057</v>
      </c>
      <c r="D68" s="284" t="s">
        <v>1052</v>
      </c>
      <c r="E68" s="275" t="s">
        <v>1053</v>
      </c>
      <c r="F68" s="403" t="s">
        <v>1045</v>
      </c>
    </row>
    <row r="69" spans="1:6" ht="56.25" customHeight="1">
      <c r="A69" s="277" t="s">
        <v>1058</v>
      </c>
      <c r="B69" s="278">
        <v>54</v>
      </c>
      <c r="C69" s="287" t="s">
        <v>1059</v>
      </c>
      <c r="D69" s="284" t="s">
        <v>1052</v>
      </c>
      <c r="E69" s="274" t="s">
        <v>1060</v>
      </c>
      <c r="F69" s="403" t="s">
        <v>1061</v>
      </c>
    </row>
    <row r="70" spans="1:6" ht="42" customHeight="1">
      <c r="A70" s="277" t="s">
        <v>1062</v>
      </c>
      <c r="B70" s="278">
        <v>55</v>
      </c>
      <c r="C70" s="287" t="s">
        <v>1063</v>
      </c>
      <c r="D70" s="274"/>
      <c r="E70" s="274"/>
      <c r="F70" s="403" t="s">
        <v>1064</v>
      </c>
    </row>
    <row r="71" spans="1:6" ht="56.25" customHeight="1">
      <c r="A71" s="285" t="s">
        <v>1065</v>
      </c>
      <c r="B71" s="286">
        <v>71</v>
      </c>
      <c r="C71" s="287" t="s">
        <v>1066</v>
      </c>
      <c r="D71" s="291" t="s">
        <v>959</v>
      </c>
      <c r="E71" s="284" t="s">
        <v>1067</v>
      </c>
      <c r="F71" s="403" t="s">
        <v>1068</v>
      </c>
    </row>
    <row r="72" spans="1:6" ht="56.25" customHeight="1">
      <c r="A72" s="277" t="s">
        <v>1069</v>
      </c>
      <c r="B72" s="278">
        <v>72</v>
      </c>
      <c r="C72" s="279" t="s">
        <v>1070</v>
      </c>
      <c r="D72" s="291" t="s">
        <v>959</v>
      </c>
      <c r="E72" s="274" t="s">
        <v>1071</v>
      </c>
      <c r="F72" s="403" t="s">
        <v>1068</v>
      </c>
    </row>
    <row r="73" spans="1:6" ht="42" customHeight="1">
      <c r="A73" s="277" t="s">
        <v>1072</v>
      </c>
      <c r="B73" s="278">
        <v>73</v>
      </c>
      <c r="C73" s="279" t="s">
        <v>1073</v>
      </c>
      <c r="D73" s="291" t="s">
        <v>959</v>
      </c>
      <c r="E73" s="274" t="s">
        <v>1071</v>
      </c>
      <c r="F73" s="403" t="s">
        <v>1068</v>
      </c>
    </row>
    <row r="74" spans="1:6" ht="70.5" customHeight="1">
      <c r="A74" s="292" t="s">
        <v>1065</v>
      </c>
      <c r="B74" s="293">
        <v>74</v>
      </c>
      <c r="C74" s="294" t="s">
        <v>1074</v>
      </c>
      <c r="D74" s="291" t="s">
        <v>959</v>
      </c>
      <c r="E74" s="274" t="s">
        <v>1071</v>
      </c>
      <c r="F74" s="403" t="s">
        <v>1075</v>
      </c>
    </row>
    <row r="75" spans="1:6" ht="70.5" customHeight="1">
      <c r="A75" s="277" t="s">
        <v>1076</v>
      </c>
      <c r="B75" s="278">
        <v>75</v>
      </c>
      <c r="C75" s="279" t="s">
        <v>1077</v>
      </c>
      <c r="D75" s="291" t="s">
        <v>959</v>
      </c>
      <c r="E75" s="274" t="s">
        <v>1071</v>
      </c>
      <c r="F75" s="403" t="s">
        <v>1075</v>
      </c>
    </row>
    <row r="76" spans="1:6" ht="70.5" customHeight="1">
      <c r="A76" s="277" t="s">
        <v>1078</v>
      </c>
      <c r="B76" s="278">
        <v>76</v>
      </c>
      <c r="C76" s="279" t="s">
        <v>1079</v>
      </c>
      <c r="D76" s="291" t="s">
        <v>959</v>
      </c>
      <c r="E76" s="274" t="s">
        <v>1071</v>
      </c>
      <c r="F76" s="403" t="s">
        <v>1075</v>
      </c>
    </row>
    <row r="77" spans="1:6" ht="70.5">
      <c r="A77" s="277" t="s">
        <v>1080</v>
      </c>
      <c r="B77" s="278">
        <v>79</v>
      </c>
      <c r="C77" s="279" t="s">
        <v>1081</v>
      </c>
      <c r="D77" s="274" t="s">
        <v>1082</v>
      </c>
      <c r="E77" s="274" t="s">
        <v>1083</v>
      </c>
      <c r="F77" s="403" t="s">
        <v>1045</v>
      </c>
    </row>
    <row r="78" spans="1:6" ht="42">
      <c r="A78" s="277" t="s">
        <v>1084</v>
      </c>
      <c r="B78" s="278">
        <v>80</v>
      </c>
      <c r="C78" s="279" t="s">
        <v>1085</v>
      </c>
      <c r="D78" s="274" t="s">
        <v>1086</v>
      </c>
      <c r="E78" s="274"/>
      <c r="F78" s="403" t="s">
        <v>1087</v>
      </c>
    </row>
    <row r="79" spans="1:6" ht="56.25">
      <c r="A79" s="277" t="s">
        <v>1088</v>
      </c>
      <c r="B79" s="278">
        <v>82</v>
      </c>
      <c r="C79" s="279" t="s">
        <v>1089</v>
      </c>
      <c r="D79" s="274" t="s">
        <v>959</v>
      </c>
      <c r="E79" s="274" t="s">
        <v>1090</v>
      </c>
      <c r="F79" s="403" t="s">
        <v>1091</v>
      </c>
    </row>
    <row r="80" spans="1:6" ht="28.5">
      <c r="A80" s="277" t="s">
        <v>1065</v>
      </c>
      <c r="B80" s="278">
        <v>83</v>
      </c>
      <c r="C80" s="279" t="s">
        <v>1092</v>
      </c>
      <c r="D80" s="274" t="s">
        <v>959</v>
      </c>
      <c r="E80" s="274" t="s">
        <v>1067</v>
      </c>
      <c r="F80" s="403" t="s">
        <v>1091</v>
      </c>
    </row>
    <row r="81" spans="1:6" ht="98.25">
      <c r="A81" s="277" t="s">
        <v>1093</v>
      </c>
      <c r="B81" s="278">
        <v>84</v>
      </c>
      <c r="C81" s="279" t="s">
        <v>1094</v>
      </c>
      <c r="D81" s="274" t="s">
        <v>959</v>
      </c>
      <c r="E81" s="274" t="s">
        <v>1071</v>
      </c>
      <c r="F81" s="403" t="s">
        <v>1091</v>
      </c>
    </row>
    <row r="82" spans="1:6" ht="112.5">
      <c r="A82" s="277" t="s">
        <v>1095</v>
      </c>
      <c r="B82" s="278">
        <v>85</v>
      </c>
      <c r="C82" s="279" t="s">
        <v>1096</v>
      </c>
      <c r="D82" s="274" t="s">
        <v>959</v>
      </c>
      <c r="E82" s="274" t="s">
        <v>1071</v>
      </c>
      <c r="F82" s="403" t="s">
        <v>1091</v>
      </c>
    </row>
    <row r="83" spans="1:6" ht="42">
      <c r="A83" s="277" t="s">
        <v>1097</v>
      </c>
      <c r="B83" s="278">
        <v>86</v>
      </c>
      <c r="C83" s="279" t="s">
        <v>1098</v>
      </c>
      <c r="D83" s="274" t="s">
        <v>959</v>
      </c>
      <c r="E83" s="274" t="s">
        <v>1060</v>
      </c>
      <c r="F83" s="403" t="s">
        <v>1091</v>
      </c>
    </row>
    <row r="84" spans="1:6" ht="42">
      <c r="A84" s="277" t="s">
        <v>1099</v>
      </c>
      <c r="B84" s="278">
        <v>87</v>
      </c>
      <c r="C84" s="279" t="s">
        <v>1100</v>
      </c>
      <c r="D84" s="274" t="s">
        <v>959</v>
      </c>
      <c r="E84" s="274" t="s">
        <v>1060</v>
      </c>
      <c r="F84" s="403" t="s">
        <v>1091</v>
      </c>
    </row>
    <row r="85" spans="1:6" ht="70.5">
      <c r="A85" s="277" t="s">
        <v>1101</v>
      </c>
      <c r="B85" s="278">
        <v>88</v>
      </c>
      <c r="C85" s="279" t="s">
        <v>1102</v>
      </c>
      <c r="D85" s="274" t="s">
        <v>959</v>
      </c>
      <c r="E85" s="274" t="s">
        <v>1060</v>
      </c>
      <c r="F85" s="403" t="s">
        <v>1091</v>
      </c>
    </row>
    <row r="86" spans="1:6">
      <c r="A86" s="277" t="s">
        <v>701</v>
      </c>
      <c r="B86" s="278">
        <v>89</v>
      </c>
      <c r="C86" s="279" t="s">
        <v>1103</v>
      </c>
      <c r="D86" s="274" t="s">
        <v>959</v>
      </c>
      <c r="E86" s="274" t="s">
        <v>1060</v>
      </c>
      <c r="F86" s="403" t="s">
        <v>1091</v>
      </c>
    </row>
    <row r="87" spans="1:6" ht="70.5">
      <c r="A87" s="277" t="s">
        <v>1104</v>
      </c>
      <c r="B87" s="278">
        <v>90</v>
      </c>
      <c r="C87" s="279" t="s">
        <v>1105</v>
      </c>
      <c r="D87" s="284" t="s">
        <v>959</v>
      </c>
      <c r="E87" s="288" t="s">
        <v>1106</v>
      </c>
      <c r="F87" s="403" t="s">
        <v>1045</v>
      </c>
    </row>
    <row r="88" spans="1:6" ht="56.25">
      <c r="A88" s="277" t="s">
        <v>1107</v>
      </c>
      <c r="B88" s="278">
        <v>126</v>
      </c>
      <c r="C88" s="279" t="s">
        <v>1108</v>
      </c>
      <c r="D88" s="274" t="s">
        <v>969</v>
      </c>
      <c r="E88" s="274"/>
      <c r="F88" s="403" t="s">
        <v>1109</v>
      </c>
    </row>
    <row r="89" spans="1:6" ht="56.25">
      <c r="A89" s="277" t="s">
        <v>1107</v>
      </c>
      <c r="B89" s="278">
        <v>127</v>
      </c>
      <c r="C89" s="279" t="s">
        <v>1110</v>
      </c>
      <c r="D89" s="274" t="s">
        <v>969</v>
      </c>
      <c r="E89" s="274"/>
      <c r="F89" s="403" t="s">
        <v>1109</v>
      </c>
    </row>
    <row r="90" spans="1:6" ht="42">
      <c r="A90" s="277" t="s">
        <v>1111</v>
      </c>
      <c r="B90" s="278">
        <v>129</v>
      </c>
      <c r="C90" s="279" t="s">
        <v>1112</v>
      </c>
      <c r="D90" s="274" t="s">
        <v>969</v>
      </c>
      <c r="E90" s="274" t="s">
        <v>1113</v>
      </c>
      <c r="F90" s="403" t="s">
        <v>1045</v>
      </c>
    </row>
    <row r="91" spans="1:6" ht="154.5">
      <c r="A91" s="277" t="s">
        <v>1114</v>
      </c>
      <c r="B91" s="278">
        <v>130</v>
      </c>
      <c r="C91" s="287" t="s">
        <v>1115</v>
      </c>
      <c r="D91" s="274" t="s">
        <v>969</v>
      </c>
      <c r="E91" s="274" t="s">
        <v>1116</v>
      </c>
      <c r="F91" s="403" t="s">
        <v>1045</v>
      </c>
    </row>
    <row r="92" spans="1:6" ht="28.5">
      <c r="A92" s="277" t="s">
        <v>1117</v>
      </c>
      <c r="B92" s="278">
        <v>131</v>
      </c>
      <c r="C92" s="287" t="s">
        <v>1118</v>
      </c>
      <c r="D92" s="274"/>
      <c r="E92" s="274"/>
      <c r="F92" s="403" t="s">
        <v>1119</v>
      </c>
    </row>
    <row r="93" spans="1:6">
      <c r="A93" s="285" t="s">
        <v>1120</v>
      </c>
      <c r="B93" s="286">
        <v>137</v>
      </c>
      <c r="C93" s="287" t="s">
        <v>1121</v>
      </c>
      <c r="D93" s="274" t="s">
        <v>969</v>
      </c>
      <c r="E93" s="274" t="s">
        <v>1122</v>
      </c>
      <c r="F93" s="403" t="s">
        <v>1045</v>
      </c>
    </row>
    <row r="94" spans="1:6" ht="112.5">
      <c r="A94" s="277" t="s">
        <v>1123</v>
      </c>
      <c r="B94" s="278">
        <v>140</v>
      </c>
      <c r="C94" s="295" t="s">
        <v>1124</v>
      </c>
      <c r="D94" s="274" t="s">
        <v>969</v>
      </c>
      <c r="E94" s="274" t="s">
        <v>1125</v>
      </c>
      <c r="F94" s="403" t="s">
        <v>1045</v>
      </c>
    </row>
    <row r="95" spans="1:6" ht="98.25">
      <c r="A95" s="277" t="s">
        <v>1126</v>
      </c>
      <c r="B95" s="277">
        <v>146</v>
      </c>
      <c r="C95" s="279" t="s">
        <v>1127</v>
      </c>
      <c r="D95" s="274" t="s">
        <v>969</v>
      </c>
      <c r="E95" s="274" t="s">
        <v>1128</v>
      </c>
      <c r="F95" s="403" t="s">
        <v>1045</v>
      </c>
    </row>
    <row r="96" spans="1:6" ht="70.5">
      <c r="A96" s="277" t="s">
        <v>1129</v>
      </c>
      <c r="B96" s="278">
        <v>151</v>
      </c>
      <c r="C96" s="279" t="s">
        <v>1130</v>
      </c>
      <c r="D96" s="274" t="s">
        <v>969</v>
      </c>
      <c r="E96" s="274" t="s">
        <v>1131</v>
      </c>
      <c r="F96" s="403" t="s">
        <v>1045</v>
      </c>
    </row>
    <row r="97" spans="1:8" ht="28.5">
      <c r="A97" s="277" t="s">
        <v>1132</v>
      </c>
      <c r="B97" s="278">
        <v>152</v>
      </c>
      <c r="C97" s="279" t="s">
        <v>1133</v>
      </c>
      <c r="D97" s="274" t="s">
        <v>969</v>
      </c>
      <c r="E97" s="274" t="s">
        <v>1134</v>
      </c>
      <c r="F97" s="403" t="s">
        <v>1045</v>
      </c>
    </row>
    <row r="98" spans="1:8" ht="42">
      <c r="A98" s="277" t="s">
        <v>1135</v>
      </c>
      <c r="B98" s="278">
        <v>161</v>
      </c>
      <c r="C98" s="297" t="s">
        <v>1136</v>
      </c>
      <c r="D98" s="274" t="s">
        <v>1048</v>
      </c>
      <c r="E98" s="284" t="s">
        <v>1137</v>
      </c>
      <c r="F98" s="403" t="s">
        <v>1138</v>
      </c>
    </row>
    <row r="99" spans="1:8" ht="56.25">
      <c r="A99" s="277" t="s">
        <v>1139</v>
      </c>
      <c r="B99" s="278">
        <v>162</v>
      </c>
      <c r="C99" s="279" t="s">
        <v>1140</v>
      </c>
      <c r="D99" s="274" t="s">
        <v>969</v>
      </c>
      <c r="E99" s="274" t="s">
        <v>1141</v>
      </c>
      <c r="F99" s="403" t="s">
        <v>1045</v>
      </c>
    </row>
    <row r="100" spans="1:8" s="463" customFormat="1" ht="28.5">
      <c r="A100" s="457" t="s">
        <v>1142</v>
      </c>
      <c r="B100" s="458">
        <v>163</v>
      </c>
      <c r="C100" s="459" t="s">
        <v>1143</v>
      </c>
      <c r="D100" s="460" t="s">
        <v>969</v>
      </c>
      <c r="E100" s="460" t="s">
        <v>1144</v>
      </c>
      <c r="F100" s="461" t="s">
        <v>1145</v>
      </c>
      <c r="G100" s="462"/>
    </row>
    <row r="101" spans="1:8" ht="274.5">
      <c r="A101" s="287" t="s">
        <v>1146</v>
      </c>
      <c r="B101" s="307">
        <v>178</v>
      </c>
      <c r="C101" s="287" t="s">
        <v>1147</v>
      </c>
      <c r="D101" s="274" t="s">
        <v>969</v>
      </c>
      <c r="E101" s="296" t="s">
        <v>1148</v>
      </c>
      <c r="F101" s="407" t="s">
        <v>1149</v>
      </c>
      <c r="H101">
        <f>70418-36096</f>
        <v>34322</v>
      </c>
    </row>
    <row r="102" spans="1:8" ht="126.75">
      <c r="A102" s="279" t="s">
        <v>1150</v>
      </c>
      <c r="B102" s="280">
        <v>179</v>
      </c>
      <c r="C102" s="279" t="s">
        <v>1151</v>
      </c>
      <c r="D102" s="274"/>
      <c r="E102" s="274"/>
      <c r="F102" s="404" t="s">
        <v>1152</v>
      </c>
      <c r="H102">
        <v>5</v>
      </c>
    </row>
    <row r="103" spans="1:8">
      <c r="A103" s="279" t="s">
        <v>1153</v>
      </c>
      <c r="B103" s="280">
        <v>180</v>
      </c>
      <c r="C103" s="279" t="s">
        <v>1154</v>
      </c>
      <c r="D103" s="274"/>
      <c r="E103" s="274"/>
      <c r="F103" s="404" t="s">
        <v>1045</v>
      </c>
    </row>
    <row r="104" spans="1:8" ht="154.5">
      <c r="A104" s="277" t="s">
        <v>1155</v>
      </c>
      <c r="B104" s="278">
        <v>181</v>
      </c>
      <c r="C104" s="287" t="s">
        <v>1156</v>
      </c>
      <c r="D104" s="274"/>
      <c r="E104" s="274"/>
      <c r="F104" s="404" t="s">
        <v>1045</v>
      </c>
    </row>
    <row r="105" spans="1:8" ht="121.5">
      <c r="A105" s="279" t="s">
        <v>1157</v>
      </c>
      <c r="B105" s="280">
        <v>182</v>
      </c>
      <c r="C105" s="279" t="s">
        <v>1158</v>
      </c>
      <c r="D105" s="296" t="s">
        <v>1159</v>
      </c>
      <c r="E105" s="281"/>
      <c r="F105" s="404" t="s">
        <v>1045</v>
      </c>
    </row>
    <row r="106" spans="1:8" ht="70.5">
      <c r="A106" s="277" t="s">
        <v>1160</v>
      </c>
      <c r="B106" s="278">
        <v>186</v>
      </c>
      <c r="C106" s="279" t="s">
        <v>1161</v>
      </c>
      <c r="D106" s="274" t="s">
        <v>959</v>
      </c>
      <c r="E106" s="274" t="s">
        <v>1162</v>
      </c>
      <c r="F106" s="403" t="s">
        <v>1163</v>
      </c>
    </row>
    <row r="107" spans="1:8">
      <c r="A107" s="277" t="s">
        <v>1164</v>
      </c>
      <c r="B107" s="278">
        <v>187</v>
      </c>
      <c r="C107" s="279" t="s">
        <v>1165</v>
      </c>
      <c r="D107" s="274" t="s">
        <v>1166</v>
      </c>
      <c r="E107" s="274" t="s">
        <v>1167</v>
      </c>
      <c r="F107" s="403" t="s">
        <v>1045</v>
      </c>
    </row>
    <row r="108" spans="1:8">
      <c r="A108" s="277" t="s">
        <v>1168</v>
      </c>
      <c r="B108" s="278">
        <v>188</v>
      </c>
      <c r="C108" s="279" t="s">
        <v>1165</v>
      </c>
      <c r="D108" s="274" t="s">
        <v>969</v>
      </c>
      <c r="E108" s="274" t="s">
        <v>1167</v>
      </c>
      <c r="F108" s="403" t="s">
        <v>1045</v>
      </c>
    </row>
    <row r="109" spans="1:8" ht="168.75">
      <c r="A109" s="277" t="s">
        <v>1169</v>
      </c>
      <c r="B109" s="278">
        <v>193</v>
      </c>
      <c r="C109" s="279" t="s">
        <v>1170</v>
      </c>
      <c r="D109" s="274" t="s">
        <v>969</v>
      </c>
      <c r="E109" s="274"/>
      <c r="F109" s="403" t="s">
        <v>1171</v>
      </c>
    </row>
    <row r="110" spans="1:8" ht="112.5">
      <c r="A110" s="277" t="s">
        <v>1172</v>
      </c>
      <c r="B110" s="278">
        <v>199</v>
      </c>
      <c r="C110" s="279" t="s">
        <v>1173</v>
      </c>
      <c r="D110" s="274" t="s">
        <v>1086</v>
      </c>
      <c r="E110" s="274"/>
      <c r="F110" s="406" t="s">
        <v>1174</v>
      </c>
    </row>
    <row r="111" spans="1:8" ht="84.75">
      <c r="A111" s="277" t="s">
        <v>1175</v>
      </c>
      <c r="B111" s="278">
        <v>206</v>
      </c>
      <c r="C111" s="287" t="s">
        <v>1176</v>
      </c>
      <c r="D111" s="274" t="s">
        <v>969</v>
      </c>
      <c r="E111" s="274" t="s">
        <v>1177</v>
      </c>
      <c r="F111" s="403" t="s">
        <v>1178</v>
      </c>
    </row>
    <row r="112" spans="1:8" ht="42">
      <c r="A112" s="277" t="s">
        <v>1179</v>
      </c>
      <c r="B112" s="278">
        <v>213</v>
      </c>
      <c r="C112" s="279" t="s">
        <v>1180</v>
      </c>
      <c r="D112" s="274" t="s">
        <v>1048</v>
      </c>
      <c r="E112" s="274"/>
      <c r="F112" s="403" t="s">
        <v>1181</v>
      </c>
    </row>
    <row r="113" spans="1:6" ht="153">
      <c r="A113" s="308" t="s">
        <v>1182</v>
      </c>
      <c r="B113" s="309">
        <v>216</v>
      </c>
      <c r="C113" s="310" t="s">
        <v>1183</v>
      </c>
      <c r="D113" s="311"/>
      <c r="E113" s="311"/>
      <c r="F113" s="408" t="s">
        <v>1184</v>
      </c>
    </row>
    <row r="114" spans="1:6" ht="42">
      <c r="A114" s="312" t="s">
        <v>1185</v>
      </c>
      <c r="B114" s="313">
        <v>217</v>
      </c>
      <c r="C114" s="314" t="s">
        <v>1186</v>
      </c>
      <c r="D114" s="315" t="s">
        <v>1187</v>
      </c>
      <c r="E114" s="311" t="s">
        <v>1188</v>
      </c>
      <c r="F114" s="409" t="s">
        <v>1189</v>
      </c>
    </row>
    <row r="115" spans="1:6" ht="56.25">
      <c r="A115" s="277" t="s">
        <v>1190</v>
      </c>
      <c r="B115" s="278">
        <v>224</v>
      </c>
      <c r="C115" s="279" t="s">
        <v>1191</v>
      </c>
      <c r="D115" s="274" t="s">
        <v>1187</v>
      </c>
      <c r="E115" s="274"/>
      <c r="F115" s="403" t="s">
        <v>1045</v>
      </c>
    </row>
    <row r="116" spans="1:6">
      <c r="A116" s="277" t="s">
        <v>1192</v>
      </c>
      <c r="B116" s="278">
        <v>259</v>
      </c>
      <c r="C116" s="287" t="s">
        <v>1193</v>
      </c>
      <c r="D116" s="274" t="s">
        <v>1048</v>
      </c>
      <c r="E116" s="274" t="s">
        <v>1194</v>
      </c>
      <c r="F116" s="403" t="s">
        <v>1195</v>
      </c>
    </row>
    <row r="117" spans="1:6">
      <c r="A117" s="277" t="s">
        <v>1196</v>
      </c>
      <c r="B117" s="278">
        <v>263</v>
      </c>
      <c r="C117" s="287" t="s">
        <v>1197</v>
      </c>
      <c r="D117" s="275" t="s">
        <v>969</v>
      </c>
      <c r="E117" s="274" t="s">
        <v>1198</v>
      </c>
      <c r="F117" s="403" t="s">
        <v>1199</v>
      </c>
    </row>
    <row r="118" spans="1:6" ht="29.25">
      <c r="A118" s="277" t="s">
        <v>1200</v>
      </c>
      <c r="B118" s="278">
        <v>271</v>
      </c>
      <c r="C118" s="287" t="s">
        <v>1201</v>
      </c>
      <c r="D118" s="274" t="s">
        <v>969</v>
      </c>
      <c r="E118" s="274" t="s">
        <v>1202</v>
      </c>
      <c r="F118" s="405" t="s">
        <v>1203</v>
      </c>
    </row>
    <row r="119" spans="1:6" ht="56.25">
      <c r="A119" s="277" t="s">
        <v>1204</v>
      </c>
      <c r="B119" s="278">
        <v>305</v>
      </c>
      <c r="C119" s="279" t="s">
        <v>1205</v>
      </c>
      <c r="D119" s="284" t="s">
        <v>1048</v>
      </c>
      <c r="E119" s="274" t="s">
        <v>1206</v>
      </c>
      <c r="F119" s="403" t="s">
        <v>1207</v>
      </c>
    </row>
    <row r="120" spans="1:6" ht="174">
      <c r="A120" s="277" t="s">
        <v>1208</v>
      </c>
      <c r="B120" s="278">
        <v>307</v>
      </c>
      <c r="C120" s="297" t="s">
        <v>1209</v>
      </c>
      <c r="D120" s="274" t="s">
        <v>969</v>
      </c>
      <c r="E120" s="284" t="s">
        <v>1210</v>
      </c>
      <c r="F120" s="403" t="s">
        <v>1211</v>
      </c>
    </row>
    <row r="121" spans="1:6" ht="15" customHeight="1">
      <c r="A121" s="536" t="s">
        <v>1212</v>
      </c>
      <c r="B121" s="536">
        <v>308</v>
      </c>
      <c r="C121" s="536" t="s">
        <v>1213</v>
      </c>
      <c r="D121" s="537" t="s">
        <v>1048</v>
      </c>
      <c r="E121" s="537" t="s">
        <v>1214</v>
      </c>
      <c r="F121" s="538" t="s">
        <v>1215</v>
      </c>
    </row>
    <row r="122" spans="1:6">
      <c r="A122" s="536"/>
      <c r="B122" s="536"/>
      <c r="C122" s="536"/>
      <c r="D122" s="537"/>
      <c r="E122" s="537"/>
      <c r="F122" s="539"/>
    </row>
    <row r="123" spans="1:6">
      <c r="A123" s="536"/>
      <c r="B123" s="536"/>
      <c r="C123" s="536"/>
      <c r="D123" s="537"/>
      <c r="E123" s="537"/>
      <c r="F123" s="539"/>
    </row>
    <row r="124" spans="1:6">
      <c r="A124" s="536"/>
      <c r="B124" s="536"/>
      <c r="C124" s="536"/>
      <c r="D124" s="537"/>
      <c r="E124" s="537"/>
      <c r="F124" s="539"/>
    </row>
    <row r="125" spans="1:6">
      <c r="A125" s="536"/>
      <c r="B125" s="536"/>
      <c r="C125" s="536"/>
      <c r="D125" s="537"/>
      <c r="E125" s="537"/>
      <c r="F125" s="539"/>
    </row>
    <row r="126" spans="1:6">
      <c r="A126" s="536"/>
      <c r="B126" s="536"/>
      <c r="C126" s="536"/>
      <c r="D126" s="537"/>
      <c r="E126" s="537"/>
      <c r="F126" s="539"/>
    </row>
    <row r="127" spans="1:6">
      <c r="A127" s="536"/>
      <c r="B127" s="536"/>
      <c r="C127" s="536"/>
      <c r="D127" s="537"/>
      <c r="E127" s="537"/>
      <c r="F127" s="539"/>
    </row>
    <row r="128" spans="1:6">
      <c r="A128" s="536"/>
      <c r="B128" s="536"/>
      <c r="C128" s="536"/>
      <c r="D128" s="537"/>
      <c r="E128" s="537"/>
      <c r="F128" s="540"/>
    </row>
    <row r="129" spans="1:13">
      <c r="A129" s="277" t="s">
        <v>1192</v>
      </c>
      <c r="B129" s="278">
        <v>340</v>
      </c>
      <c r="C129" s="287" t="s">
        <v>1216</v>
      </c>
      <c r="D129" s="274" t="s">
        <v>1048</v>
      </c>
      <c r="E129" s="274" t="s">
        <v>1217</v>
      </c>
      <c r="F129" s="403" t="s">
        <v>1218</v>
      </c>
      <c r="H129" s="412" t="s">
        <v>1219</v>
      </c>
      <c r="I129" s="413"/>
      <c r="J129" s="413"/>
      <c r="K129" s="413"/>
      <c r="L129" s="413"/>
      <c r="M129" s="414"/>
    </row>
    <row r="130" spans="1:13" ht="56.25">
      <c r="A130" s="277" t="s">
        <v>1220</v>
      </c>
      <c r="B130" s="278">
        <v>345</v>
      </c>
      <c r="C130" s="287" t="s">
        <v>1221</v>
      </c>
      <c r="D130" s="275" t="s">
        <v>1048</v>
      </c>
      <c r="E130" s="274" t="s">
        <v>1222</v>
      </c>
      <c r="F130" s="403" t="s">
        <v>1223</v>
      </c>
      <c r="H130" s="412" t="s">
        <v>1224</v>
      </c>
      <c r="I130" s="413"/>
      <c r="J130" s="413"/>
      <c r="K130" s="413"/>
      <c r="L130" s="413"/>
      <c r="M130" s="414"/>
    </row>
    <row r="131" spans="1:13" ht="56.25">
      <c r="A131" s="277" t="s">
        <v>1225</v>
      </c>
      <c r="B131" s="278">
        <v>346</v>
      </c>
      <c r="C131" s="285" t="s">
        <v>1226</v>
      </c>
      <c r="D131" s="275" t="s">
        <v>1048</v>
      </c>
      <c r="E131" s="274" t="s">
        <v>1222</v>
      </c>
      <c r="F131" s="403" t="s">
        <v>1223</v>
      </c>
      <c r="H131" s="412" t="s">
        <v>1227</v>
      </c>
      <c r="I131" s="413"/>
      <c r="J131" s="413"/>
      <c r="K131" s="413"/>
      <c r="L131" s="413"/>
      <c r="M131" s="414"/>
    </row>
    <row r="132" spans="1:13" ht="56.25">
      <c r="A132" s="277" t="s">
        <v>1228</v>
      </c>
      <c r="B132" s="278">
        <v>347</v>
      </c>
      <c r="C132" s="279" t="s">
        <v>1229</v>
      </c>
      <c r="D132" s="275" t="s">
        <v>1048</v>
      </c>
      <c r="E132" s="274" t="s">
        <v>1222</v>
      </c>
      <c r="F132" s="403" t="s">
        <v>1223</v>
      </c>
      <c r="H132" s="412" t="s">
        <v>1230</v>
      </c>
      <c r="I132" s="413"/>
      <c r="J132" s="413"/>
      <c r="K132" s="413"/>
      <c r="L132" s="413"/>
      <c r="M132" s="414"/>
    </row>
    <row r="133" spans="1:13">
      <c r="A133" s="277" t="s">
        <v>1192</v>
      </c>
      <c r="B133" s="278">
        <v>350</v>
      </c>
      <c r="C133" s="287" t="s">
        <v>1231</v>
      </c>
      <c r="D133" s="275" t="s">
        <v>1048</v>
      </c>
      <c r="E133" s="274" t="s">
        <v>1217</v>
      </c>
      <c r="F133" s="403" t="s">
        <v>1232</v>
      </c>
      <c r="H133" s="510" t="s">
        <v>1233</v>
      </c>
      <c r="I133" s="511"/>
      <c r="J133" s="511"/>
      <c r="K133" s="511"/>
      <c r="L133" s="511"/>
      <c r="M133" s="512"/>
    </row>
    <row r="134" spans="1:13">
      <c r="A134" s="277" t="s">
        <v>1192</v>
      </c>
      <c r="B134" s="278">
        <v>352</v>
      </c>
      <c r="C134" s="279" t="s">
        <v>1234</v>
      </c>
      <c r="D134" s="275" t="s">
        <v>1048</v>
      </c>
      <c r="E134" s="274" t="s">
        <v>1217</v>
      </c>
      <c r="F134" s="403" t="s">
        <v>1232</v>
      </c>
      <c r="H134" s="510" t="s">
        <v>1235</v>
      </c>
      <c r="I134" s="511"/>
      <c r="J134" s="511"/>
      <c r="K134" s="511"/>
      <c r="L134" s="511"/>
      <c r="M134" s="512"/>
    </row>
    <row r="135" spans="1:13" ht="42">
      <c r="A135" s="316" t="s">
        <v>1236</v>
      </c>
      <c r="B135" s="317">
        <v>422</v>
      </c>
      <c r="C135" s="318" t="s">
        <v>1237</v>
      </c>
      <c r="D135" s="319" t="s">
        <v>1238</v>
      </c>
      <c r="E135" s="320"/>
      <c r="F135" s="410" t="s">
        <v>1239</v>
      </c>
    </row>
    <row r="136" spans="1:13" ht="28.5">
      <c r="A136" s="312" t="s">
        <v>1240</v>
      </c>
      <c r="B136" s="313">
        <v>560</v>
      </c>
      <c r="C136" s="314" t="s">
        <v>1241</v>
      </c>
      <c r="D136" s="311" t="s">
        <v>969</v>
      </c>
      <c r="E136" s="311" t="s">
        <v>1242</v>
      </c>
      <c r="F136" s="409" t="s">
        <v>1243</v>
      </c>
    </row>
    <row r="137" spans="1:13" ht="56.25">
      <c r="A137" s="277" t="s">
        <v>1244</v>
      </c>
      <c r="B137" s="278">
        <v>703</v>
      </c>
      <c r="C137" s="279" t="s">
        <v>1245</v>
      </c>
      <c r="D137" s="274" t="s">
        <v>959</v>
      </c>
      <c r="E137" s="274" t="s">
        <v>994</v>
      </c>
      <c r="F137" s="403" t="s">
        <v>1246</v>
      </c>
    </row>
    <row r="138" spans="1:13" ht="56.25">
      <c r="A138" s="277" t="s">
        <v>1247</v>
      </c>
      <c r="B138" s="278">
        <v>704</v>
      </c>
      <c r="C138" s="279" t="s">
        <v>1248</v>
      </c>
      <c r="D138" s="274" t="s">
        <v>959</v>
      </c>
      <c r="E138" s="274" t="s">
        <v>997</v>
      </c>
      <c r="F138" s="403" t="s">
        <v>1246</v>
      </c>
    </row>
    <row r="139" spans="1:13">
      <c r="A139" s="285" t="s">
        <v>1249</v>
      </c>
      <c r="B139" s="286">
        <v>705</v>
      </c>
      <c r="C139" s="287" t="s">
        <v>1250</v>
      </c>
      <c r="D139" s="274" t="s">
        <v>969</v>
      </c>
      <c r="E139" s="274" t="s">
        <v>1251</v>
      </c>
      <c r="F139" s="403" t="s">
        <v>1252</v>
      </c>
    </row>
    <row r="140" spans="1:13" ht="42">
      <c r="A140" s="277" t="s">
        <v>1253</v>
      </c>
      <c r="B140" s="278">
        <v>706</v>
      </c>
      <c r="C140" s="279" t="s">
        <v>1254</v>
      </c>
      <c r="D140" s="274" t="s">
        <v>1004</v>
      </c>
      <c r="E140" s="274" t="s">
        <v>1255</v>
      </c>
      <c r="F140" s="403" t="s">
        <v>1256</v>
      </c>
    </row>
    <row r="141" spans="1:13" ht="112.5">
      <c r="A141" s="285" t="s">
        <v>1257</v>
      </c>
      <c r="B141" s="286">
        <v>723</v>
      </c>
      <c r="C141" s="287" t="s">
        <v>1258</v>
      </c>
      <c r="D141" s="274" t="s">
        <v>959</v>
      </c>
      <c r="E141" s="274" t="s">
        <v>1259</v>
      </c>
      <c r="F141" s="403" t="s">
        <v>1260</v>
      </c>
    </row>
    <row r="142" spans="1:13" ht="98.25">
      <c r="A142" s="285" t="s">
        <v>1261</v>
      </c>
      <c r="B142" s="286">
        <v>724</v>
      </c>
      <c r="C142" s="287" t="s">
        <v>1262</v>
      </c>
      <c r="D142" s="274" t="s">
        <v>969</v>
      </c>
      <c r="E142" s="274" t="s">
        <v>1263</v>
      </c>
      <c r="F142" s="403" t="s">
        <v>1260</v>
      </c>
    </row>
    <row r="143" spans="1:13" ht="98.25">
      <c r="A143" s="277" t="s">
        <v>1264</v>
      </c>
      <c r="B143" s="278">
        <v>800</v>
      </c>
      <c r="C143" s="279" t="s">
        <v>1265</v>
      </c>
      <c r="D143" s="274" t="s">
        <v>959</v>
      </c>
      <c r="E143" s="274" t="s">
        <v>1266</v>
      </c>
      <c r="F143" s="403" t="s">
        <v>1260</v>
      </c>
    </row>
    <row r="144" spans="1:13">
      <c r="A144" s="277" t="s">
        <v>1267</v>
      </c>
      <c r="B144" s="278">
        <v>802</v>
      </c>
      <c r="C144" s="287" t="s">
        <v>1268</v>
      </c>
      <c r="D144" s="274" t="s">
        <v>969</v>
      </c>
      <c r="E144" s="274" t="s">
        <v>1269</v>
      </c>
      <c r="F144" s="403" t="s">
        <v>1260</v>
      </c>
    </row>
    <row r="145" spans="1:6" ht="28.5">
      <c r="A145" s="277" t="s">
        <v>1007</v>
      </c>
      <c r="B145" s="278">
        <v>803</v>
      </c>
      <c r="C145" s="279" t="s">
        <v>21</v>
      </c>
      <c r="D145" s="274" t="s">
        <v>1270</v>
      </c>
      <c r="E145" s="274" t="s">
        <v>1271</v>
      </c>
      <c r="F145" s="403" t="s">
        <v>1272</v>
      </c>
    </row>
    <row r="146" spans="1:6" ht="70.5">
      <c r="A146" s="277" t="s">
        <v>1273</v>
      </c>
      <c r="B146" s="278">
        <v>804</v>
      </c>
      <c r="C146" s="287" t="s">
        <v>1274</v>
      </c>
      <c r="D146" s="274" t="s">
        <v>1004</v>
      </c>
      <c r="E146" s="274" t="s">
        <v>1275</v>
      </c>
      <c r="F146" s="403" t="s">
        <v>1276</v>
      </c>
    </row>
    <row r="147" spans="1:6" ht="56.25">
      <c r="A147" s="277" t="s">
        <v>1277</v>
      </c>
      <c r="B147" s="278">
        <v>807</v>
      </c>
      <c r="C147" s="287" t="s">
        <v>1278</v>
      </c>
      <c r="D147" s="274" t="s">
        <v>969</v>
      </c>
      <c r="E147" s="274" t="s">
        <v>1279</v>
      </c>
      <c r="F147" s="403" t="s">
        <v>1280</v>
      </c>
    </row>
    <row r="148" spans="1:6" ht="28.5">
      <c r="A148" s="277" t="s">
        <v>1281</v>
      </c>
      <c r="B148" s="278">
        <v>808</v>
      </c>
      <c r="C148" s="279" t="s">
        <v>1282</v>
      </c>
      <c r="D148" s="274" t="s">
        <v>969</v>
      </c>
      <c r="E148" s="274" t="s">
        <v>1283</v>
      </c>
      <c r="F148" s="403" t="s">
        <v>1284</v>
      </c>
    </row>
    <row r="149" spans="1:6" ht="84.75">
      <c r="A149" s="277" t="s">
        <v>1285</v>
      </c>
      <c r="B149" s="278">
        <v>811</v>
      </c>
      <c r="C149" s="279" t="s">
        <v>1286</v>
      </c>
      <c r="D149" s="274" t="s">
        <v>969</v>
      </c>
      <c r="E149" s="274" t="s">
        <v>1202</v>
      </c>
      <c r="F149" s="403" t="s">
        <v>1287</v>
      </c>
    </row>
    <row r="150" spans="1:6">
      <c r="A150" s="297" t="s">
        <v>1288</v>
      </c>
      <c r="B150" s="278">
        <v>815</v>
      </c>
      <c r="C150" s="279" t="s">
        <v>1289</v>
      </c>
      <c r="D150" s="274" t="s">
        <v>969</v>
      </c>
      <c r="E150" s="274" t="s">
        <v>1290</v>
      </c>
      <c r="F150" s="403" t="s">
        <v>1045</v>
      </c>
    </row>
    <row r="151" spans="1:6">
      <c r="A151" s="277" t="s">
        <v>1291</v>
      </c>
      <c r="B151" s="278">
        <v>820</v>
      </c>
      <c r="C151" s="279" t="s">
        <v>1292</v>
      </c>
      <c r="D151" s="274" t="s">
        <v>969</v>
      </c>
      <c r="E151" s="274" t="s">
        <v>1293</v>
      </c>
      <c r="F151" s="403" t="s">
        <v>1045</v>
      </c>
    </row>
    <row r="152" spans="1:6" ht="28.5" hidden="1">
      <c r="A152" s="298" t="s">
        <v>1294</v>
      </c>
      <c r="B152" s="299">
        <v>821</v>
      </c>
      <c r="C152" s="290" t="s">
        <v>1295</v>
      </c>
      <c r="D152" s="274" t="s">
        <v>969</v>
      </c>
      <c r="E152" s="300" t="s">
        <v>1296</v>
      </c>
      <c r="F152" s="403" t="s">
        <v>1045</v>
      </c>
    </row>
    <row r="153" spans="1:6" ht="28.5" hidden="1">
      <c r="A153" s="298" t="s">
        <v>1297</v>
      </c>
      <c r="B153" s="301">
        <v>822</v>
      </c>
      <c r="C153" s="302" t="s">
        <v>1298</v>
      </c>
      <c r="D153" s="274" t="s">
        <v>969</v>
      </c>
      <c r="E153" s="300" t="s">
        <v>1299</v>
      </c>
      <c r="F153" s="403" t="s">
        <v>1045</v>
      </c>
    </row>
    <row r="154" spans="1:6" ht="28.5" hidden="1">
      <c r="A154" s="298" t="s">
        <v>1300</v>
      </c>
      <c r="B154" s="299">
        <v>823</v>
      </c>
      <c r="C154" s="302" t="s">
        <v>1301</v>
      </c>
      <c r="D154" s="274" t="s">
        <v>969</v>
      </c>
      <c r="E154" s="300" t="s">
        <v>1302</v>
      </c>
      <c r="F154" s="403" t="s">
        <v>1045</v>
      </c>
    </row>
    <row r="155" spans="1:6" ht="28.5" hidden="1">
      <c r="A155" s="298" t="s">
        <v>1303</v>
      </c>
      <c r="B155" s="301">
        <v>824</v>
      </c>
      <c r="C155" s="302" t="s">
        <v>1304</v>
      </c>
      <c r="D155" s="274" t="s">
        <v>969</v>
      </c>
      <c r="E155" s="300" t="s">
        <v>1305</v>
      </c>
      <c r="F155" s="403" t="s">
        <v>1045</v>
      </c>
    </row>
    <row r="156" spans="1:6" ht="28.5" hidden="1">
      <c r="A156" s="298" t="s">
        <v>1306</v>
      </c>
      <c r="B156" s="301">
        <v>825</v>
      </c>
      <c r="C156" s="302" t="s">
        <v>1307</v>
      </c>
      <c r="D156" s="274" t="s">
        <v>969</v>
      </c>
      <c r="E156" s="300" t="s">
        <v>1308</v>
      </c>
      <c r="F156" s="403" t="s">
        <v>1045</v>
      </c>
    </row>
    <row r="157" spans="1:6" ht="28.5" hidden="1">
      <c r="A157" s="298" t="s">
        <v>1309</v>
      </c>
      <c r="B157" s="301">
        <v>826</v>
      </c>
      <c r="C157" s="302" t="s">
        <v>1310</v>
      </c>
      <c r="D157" s="274" t="s">
        <v>969</v>
      </c>
      <c r="E157" s="300" t="s">
        <v>1311</v>
      </c>
      <c r="F157" s="403" t="s">
        <v>1045</v>
      </c>
    </row>
    <row r="158" spans="1:6" ht="28.5" hidden="1">
      <c r="A158" s="298" t="s">
        <v>1312</v>
      </c>
      <c r="B158" s="301">
        <v>827</v>
      </c>
      <c r="C158" s="302" t="s">
        <v>1313</v>
      </c>
      <c r="D158" s="274" t="s">
        <v>969</v>
      </c>
      <c r="E158" s="274" t="s">
        <v>1314</v>
      </c>
      <c r="F158" s="403" t="s">
        <v>1045</v>
      </c>
    </row>
    <row r="159" spans="1:6" ht="28.5" hidden="1">
      <c r="A159" s="298" t="s">
        <v>1315</v>
      </c>
      <c r="B159" s="301">
        <v>828</v>
      </c>
      <c r="C159" s="302" t="s">
        <v>1316</v>
      </c>
      <c r="D159" s="274" t="s">
        <v>969</v>
      </c>
      <c r="E159" s="300" t="s">
        <v>1317</v>
      </c>
      <c r="F159" s="403" t="s">
        <v>1045</v>
      </c>
    </row>
    <row r="160" spans="1:6" ht="28.5" hidden="1">
      <c r="A160" s="298" t="s">
        <v>1318</v>
      </c>
      <c r="B160" s="299">
        <v>829</v>
      </c>
      <c r="C160" s="302" t="s">
        <v>1319</v>
      </c>
      <c r="D160" s="274" t="s">
        <v>969</v>
      </c>
      <c r="E160" s="300" t="s">
        <v>1320</v>
      </c>
      <c r="F160" s="403" t="s">
        <v>1045</v>
      </c>
    </row>
    <row r="161" spans="1:8" ht="28.5" hidden="1">
      <c r="A161" s="298" t="s">
        <v>1321</v>
      </c>
      <c r="B161" s="301">
        <v>830</v>
      </c>
      <c r="C161" s="302" t="s">
        <v>1322</v>
      </c>
      <c r="D161" s="274" t="s">
        <v>969</v>
      </c>
      <c r="E161" s="300" t="s">
        <v>1323</v>
      </c>
      <c r="F161" s="403" t="s">
        <v>1045</v>
      </c>
    </row>
    <row r="162" spans="1:8" s="447" customFormat="1" ht="42">
      <c r="A162" s="440" t="s">
        <v>1324</v>
      </c>
      <c r="B162" s="441">
        <v>831</v>
      </c>
      <c r="C162" s="442" t="s">
        <v>1325</v>
      </c>
      <c r="D162" s="443" t="s">
        <v>969</v>
      </c>
      <c r="E162" s="444" t="s">
        <v>1326</v>
      </c>
      <c r="F162" s="445" t="s">
        <v>1327</v>
      </c>
      <c r="G162" s="446"/>
      <c r="H162" s="447" t="s">
        <v>1328</v>
      </c>
    </row>
    <row r="163" spans="1:8" s="447" customFormat="1" ht="42">
      <c r="A163" s="440" t="s">
        <v>1329</v>
      </c>
      <c r="B163" s="441">
        <v>832</v>
      </c>
      <c r="C163" s="442" t="s">
        <v>1330</v>
      </c>
      <c r="D163" s="443" t="s">
        <v>969</v>
      </c>
      <c r="E163" s="444" t="s">
        <v>1331</v>
      </c>
      <c r="F163" s="448" t="s">
        <v>1327</v>
      </c>
      <c r="G163" s="446"/>
      <c r="H163" s="447" t="s">
        <v>1328</v>
      </c>
    </row>
    <row r="164" spans="1:8" ht="42">
      <c r="A164" s="277" t="s">
        <v>1332</v>
      </c>
      <c r="B164" s="278">
        <v>834</v>
      </c>
      <c r="C164" s="279" t="s">
        <v>1333</v>
      </c>
      <c r="D164" s="274" t="s">
        <v>969</v>
      </c>
      <c r="E164" s="300" t="s">
        <v>1334</v>
      </c>
      <c r="F164" s="403" t="s">
        <v>1335</v>
      </c>
    </row>
    <row r="165" spans="1:8" ht="29.25">
      <c r="A165" s="298" t="s">
        <v>1192</v>
      </c>
      <c r="B165" s="299">
        <v>845</v>
      </c>
      <c r="C165" s="279" t="s">
        <v>1336</v>
      </c>
      <c r="D165" s="274" t="s">
        <v>1337</v>
      </c>
      <c r="E165" s="274" t="s">
        <v>1217</v>
      </c>
      <c r="F165" s="406" t="s">
        <v>1338</v>
      </c>
    </row>
    <row r="166" spans="1:8">
      <c r="A166" s="298" t="s">
        <v>1192</v>
      </c>
      <c r="B166" s="301">
        <v>846</v>
      </c>
      <c r="C166" s="302" t="s">
        <v>1339</v>
      </c>
      <c r="D166" s="274" t="s">
        <v>1340</v>
      </c>
      <c r="E166" s="274" t="s">
        <v>1217</v>
      </c>
      <c r="F166" s="403" t="s">
        <v>1341</v>
      </c>
    </row>
    <row r="167" spans="1:8" ht="28.5">
      <c r="A167" s="277" t="s">
        <v>1342</v>
      </c>
      <c r="B167" s="278">
        <v>854</v>
      </c>
      <c r="C167" s="287" t="s">
        <v>1343</v>
      </c>
      <c r="D167" s="274" t="s">
        <v>1344</v>
      </c>
      <c r="E167" s="274" t="s">
        <v>1345</v>
      </c>
      <c r="F167" s="403" t="s">
        <v>1346</v>
      </c>
    </row>
    <row r="168" spans="1:8" ht="28.5">
      <c r="A168" s="277" t="s">
        <v>1347</v>
      </c>
      <c r="B168" s="278">
        <v>858</v>
      </c>
      <c r="C168" s="287" t="s">
        <v>1348</v>
      </c>
      <c r="D168" s="274" t="s">
        <v>1349</v>
      </c>
      <c r="E168" s="274" t="s">
        <v>1004</v>
      </c>
      <c r="F168" s="403" t="s">
        <v>1350</v>
      </c>
    </row>
    <row r="169" spans="1:8" ht="28.5">
      <c r="A169" s="277" t="s">
        <v>1351</v>
      </c>
      <c r="B169" s="278">
        <v>870</v>
      </c>
      <c r="C169" s="279" t="s">
        <v>1352</v>
      </c>
      <c r="D169" s="274" t="s">
        <v>959</v>
      </c>
      <c r="E169" s="274" t="s">
        <v>1353</v>
      </c>
      <c r="F169" s="403" t="s">
        <v>1354</v>
      </c>
    </row>
    <row r="170" spans="1:8" ht="56.25">
      <c r="A170" s="277" t="s">
        <v>1355</v>
      </c>
      <c r="B170" s="278">
        <v>901</v>
      </c>
      <c r="C170" s="279" t="s">
        <v>1356</v>
      </c>
      <c r="D170" s="274" t="s">
        <v>959</v>
      </c>
      <c r="E170" s="274" t="s">
        <v>1357</v>
      </c>
      <c r="F170" s="403" t="s">
        <v>1091</v>
      </c>
    </row>
    <row r="171" spans="1:8" ht="56.25">
      <c r="A171" s="277" t="s">
        <v>1358</v>
      </c>
      <c r="B171" s="278">
        <v>902</v>
      </c>
      <c r="C171" s="279" t="s">
        <v>1359</v>
      </c>
      <c r="D171" s="274" t="s">
        <v>959</v>
      </c>
      <c r="E171" s="274" t="s">
        <v>1357</v>
      </c>
      <c r="F171" s="403" t="s">
        <v>1068</v>
      </c>
    </row>
    <row r="172" spans="1:8" ht="56.25">
      <c r="A172" s="277" t="s">
        <v>1360</v>
      </c>
      <c r="B172" s="278">
        <v>903</v>
      </c>
      <c r="C172" s="279" t="s">
        <v>1361</v>
      </c>
      <c r="D172" s="274" t="s">
        <v>959</v>
      </c>
      <c r="E172" s="274" t="s">
        <v>1357</v>
      </c>
      <c r="F172" s="403" t="s">
        <v>1075</v>
      </c>
    </row>
    <row r="173" spans="1:8" ht="42">
      <c r="A173" s="277" t="s">
        <v>1362</v>
      </c>
      <c r="B173" s="278">
        <v>905</v>
      </c>
      <c r="C173" s="279" t="s">
        <v>1363</v>
      </c>
      <c r="D173" s="274" t="s">
        <v>959</v>
      </c>
      <c r="E173" s="274" t="s">
        <v>1090</v>
      </c>
      <c r="F173" s="403" t="s">
        <v>1068</v>
      </c>
    </row>
    <row r="174" spans="1:8" ht="56.25">
      <c r="A174" s="277" t="s">
        <v>1364</v>
      </c>
      <c r="B174" s="278">
        <v>906</v>
      </c>
      <c r="C174" s="279" t="s">
        <v>1365</v>
      </c>
      <c r="D174" s="274" t="s">
        <v>959</v>
      </c>
      <c r="E174" s="274" t="s">
        <v>1366</v>
      </c>
      <c r="F174" s="403">
        <v>4</v>
      </c>
    </row>
    <row r="175" spans="1:8" ht="42">
      <c r="A175" s="277" t="s">
        <v>1367</v>
      </c>
      <c r="B175" s="278">
        <v>907</v>
      </c>
      <c r="C175" s="279" t="s">
        <v>1368</v>
      </c>
      <c r="D175" s="274" t="s">
        <v>959</v>
      </c>
      <c r="E175" s="274" t="s">
        <v>1090</v>
      </c>
      <c r="F175" s="403">
        <v>4</v>
      </c>
    </row>
    <row r="176" spans="1:8" ht="112.5">
      <c r="A176" s="277" t="s">
        <v>1369</v>
      </c>
      <c r="B176" s="278">
        <v>908</v>
      </c>
      <c r="C176" s="279" t="s">
        <v>1370</v>
      </c>
      <c r="D176" s="274" t="s">
        <v>959</v>
      </c>
      <c r="E176" s="274" t="s">
        <v>1162</v>
      </c>
      <c r="F176" s="403" t="s">
        <v>1068</v>
      </c>
    </row>
    <row r="177" spans="1:6" ht="112.5">
      <c r="A177" s="277" t="s">
        <v>1371</v>
      </c>
      <c r="B177" s="278">
        <v>909</v>
      </c>
      <c r="C177" s="279" t="s">
        <v>1372</v>
      </c>
      <c r="D177" s="274" t="s">
        <v>959</v>
      </c>
      <c r="E177" s="274" t="s">
        <v>1162</v>
      </c>
      <c r="F177" s="403">
        <v>4</v>
      </c>
    </row>
    <row r="178" spans="1:6">
      <c r="A178" s="277"/>
      <c r="B178" s="278">
        <v>911</v>
      </c>
      <c r="C178" s="279"/>
      <c r="D178" s="274" t="s">
        <v>959</v>
      </c>
      <c r="E178" s="274" t="s">
        <v>1373</v>
      </c>
      <c r="F178" s="411" t="s">
        <v>1373</v>
      </c>
    </row>
    <row r="179" spans="1:6" ht="70.5">
      <c r="A179" s="277" t="s">
        <v>1374</v>
      </c>
      <c r="B179" s="278">
        <v>938</v>
      </c>
      <c r="C179" s="279" t="s">
        <v>1375</v>
      </c>
      <c r="D179" s="274" t="s">
        <v>1376</v>
      </c>
      <c r="E179" s="274" t="s">
        <v>1377</v>
      </c>
      <c r="F179" s="403" t="s">
        <v>1378</v>
      </c>
    </row>
    <row r="180" spans="1:6">
      <c r="A180" s="297" t="s">
        <v>1379</v>
      </c>
      <c r="B180" s="303">
        <v>932</v>
      </c>
      <c r="C180" s="304" t="s">
        <v>1380</v>
      </c>
      <c r="E180" s="274"/>
      <c r="F180" s="403" t="s">
        <v>1381</v>
      </c>
    </row>
  </sheetData>
  <mergeCells count="28">
    <mergeCell ref="A21:A50"/>
    <mergeCell ref="F56:F64"/>
    <mergeCell ref="A56:A64"/>
    <mergeCell ref="B56:B64"/>
    <mergeCell ref="C56:C64"/>
    <mergeCell ref="D56:D64"/>
    <mergeCell ref="E56:E64"/>
    <mergeCell ref="B121:B128"/>
    <mergeCell ref="C121:C128"/>
    <mergeCell ref="D121:D128"/>
    <mergeCell ref="E121:E128"/>
    <mergeCell ref="F121:F128"/>
    <mergeCell ref="H133:M133"/>
    <mergeCell ref="H134:M134"/>
    <mergeCell ref="A1:A3"/>
    <mergeCell ref="C1:C3"/>
    <mergeCell ref="D1:D3"/>
    <mergeCell ref="E1:E3"/>
    <mergeCell ref="F1:F3"/>
    <mergeCell ref="B21:B50"/>
    <mergeCell ref="C21:C50"/>
    <mergeCell ref="D21:D50"/>
    <mergeCell ref="E21:E50"/>
    <mergeCell ref="F21:F50"/>
    <mergeCell ref="G1:G3"/>
    <mergeCell ref="G21:G50"/>
    <mergeCell ref="G56:G64"/>
    <mergeCell ref="A121:A128"/>
  </mergeCells>
  <conditionalFormatting sqref="G1:G3">
    <cfRule type="containsText" dxfId="3" priority="4" operator="containsText" text="Pass">
      <formula>NOT(ISERROR(SEARCH("Pass",G1)))</formula>
    </cfRule>
  </conditionalFormatting>
  <conditionalFormatting sqref="G1:G3">
    <cfRule type="containsText" dxfId="2" priority="3" operator="containsText" text="Fail">
      <formula>NOT(ISERROR(SEARCH("Fail",G1)))</formula>
    </cfRule>
  </conditionalFormatting>
  <conditionalFormatting sqref="G4:G21 G51:G56 G65:G180">
    <cfRule type="containsText" dxfId="1" priority="2" operator="containsText" text="Pass">
      <formula>NOT(ISERROR(SEARCH("Pass",G4)))</formula>
    </cfRule>
  </conditionalFormatting>
  <conditionalFormatting sqref="G4:G21 G51:G56 G65:G180">
    <cfRule type="containsText" dxfId="0" priority="1" operator="containsText" text="Fail">
      <formula>NOT(ISERROR(SEARCH("Fail",G4)))</formula>
    </cfRule>
  </conditionalFormatting>
  <dataValidations count="2">
    <dataValidation allowBlank="1" showInputMessage="1" showErrorMessage="1" sqref="G1:G3" xr:uid="{7941BA79-6504-4EFA-86CF-C727E7DBCC86}"/>
    <dataValidation type="list" allowBlank="1" showInputMessage="1" showErrorMessage="1" sqref="G4:G21 G51:G56 G65:G180" xr:uid="{20561891-71B7-41A6-9FF3-A31DCF6662E3}">
      <formula1>"Pass, Fail"</formula1>
    </dataValidation>
  </dataValidations>
  <hyperlinks>
    <hyperlink ref="A150" location="_msocom_2" display="Final[g2]  Approval Date" xr:uid="{B21FCE2C-AFD2-4E30-A2DD-A2413769BE86}"/>
    <hyperlink ref="C98" r:id="rId1" xr:uid="{A75FAC44-D181-4508-B204-01CD41C1483A}"/>
    <hyperlink ref="C120" r:id="rId2" xr:uid="{A02B409E-449C-460F-BD7F-32DC89496370}"/>
  </hyperlink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VSMassigned xmlns="40282722-308e-41b6-abca-8171d7a3812e">
      <UserInfo>
        <DisplayName/>
        <AccountId xsi:nil="true"/>
        <AccountType/>
      </UserInfo>
    </VSMassigned>
    <TaxCatchAll xmlns="bdca2fa3-b780-4e12-972e-6aff8267068a" xsi:nil="true"/>
    <_ip_UnifiedCompliancePolicyUIAction xmlns="http://schemas.microsoft.com/sharepoint/v3" xsi:nil="true"/>
    <Client xmlns="40282722-308e-41b6-abca-8171d7a3812e" xsi:nil="true"/>
    <Status xmlns="40282722-308e-41b6-abca-8171d7a3812e" xsi:nil="true"/>
    <EndDate xmlns="40282722-308e-41b6-abca-8171d7a3812e" xsi:nil="true"/>
    <_ip_UnifiedCompliancePolicyProperties xmlns="http://schemas.microsoft.com/sharepoint/v3" xsi:nil="true"/>
    <VSStatus xmlns="40282722-308e-41b6-abca-8171d7a3812e" xsi:nil="true"/>
    <lcf76f155ced4ddcb4097134ff3c332f xmlns="40282722-308e-41b6-abca-8171d7a3812e">
      <Terms xmlns="http://schemas.microsoft.com/office/infopath/2007/PartnerControls"/>
    </lcf76f155ced4ddcb4097134ff3c332f>
    <StartDate xmlns="40282722-308e-41b6-abca-8171d7a3812e"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DE9A48E592224244AA6358767E5BB76F" ma:contentTypeVersion="23" ma:contentTypeDescription="Create a new document." ma:contentTypeScope="" ma:versionID="f7fbcdd41f1bf69603689c47bffdfd9e">
  <xsd:schema xmlns:xsd="http://www.w3.org/2001/XMLSchema" xmlns:xs="http://www.w3.org/2001/XMLSchema" xmlns:p="http://schemas.microsoft.com/office/2006/metadata/properties" xmlns:ns1="http://schemas.microsoft.com/sharepoint/v3" xmlns:ns2="40282722-308e-41b6-abca-8171d7a3812e" xmlns:ns3="bdca2fa3-b780-4e12-972e-6aff8267068a" targetNamespace="http://schemas.microsoft.com/office/2006/metadata/properties" ma:root="true" ma:fieldsID="573e5475a0422006f4747a73c640818f" ns1:_="" ns2:_="" ns3:_="">
    <xsd:import namespace="http://schemas.microsoft.com/sharepoint/v3"/>
    <xsd:import namespace="40282722-308e-41b6-abca-8171d7a3812e"/>
    <xsd:import namespace="bdca2fa3-b780-4e12-972e-6aff8267068a"/>
    <xsd:element name="properties">
      <xsd:complexType>
        <xsd:sequence>
          <xsd:element name="documentManagement">
            <xsd:complexType>
              <xsd:all>
                <xsd:element ref="ns2:Status" minOccurs="0"/>
                <xsd:element ref="ns2:Client" minOccurs="0"/>
                <xsd:element ref="ns2:StartDate" minOccurs="0"/>
                <xsd:element ref="ns2:EndDate" minOccurs="0"/>
                <xsd:element ref="ns2:VSMassigned" minOccurs="0"/>
                <xsd:element ref="ns2:VSStatus" minOccurs="0"/>
                <xsd:element ref="ns2:MediaServiceMetadata" minOccurs="0"/>
                <xsd:element ref="ns2:MediaServiceFastMetadata" minOccurs="0"/>
                <xsd:element ref="ns2:MediaServiceSearchProperties" minOccurs="0"/>
                <xsd:element ref="ns2:MediaServiceObjectDetectorVersions" minOccurs="0"/>
                <xsd:element ref="ns2:MediaServiceDateTaken" minOccurs="0"/>
                <xsd:element ref="ns2:MediaServiceGenerationTime" minOccurs="0"/>
                <xsd:element ref="ns2:MediaServiceEventHashCode"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1:_ip_UnifiedCompliancePolicyProperties" minOccurs="0"/>
                <xsd:element ref="ns1:_ip_UnifiedCompliancePolicyUIAction"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28" nillable="true" ma:displayName="Unified Compliance Policy Properties" ma:hidden="true" ma:internalName="_ip_UnifiedCompliancePolicyProperties">
      <xsd:simpleType>
        <xsd:restriction base="dms:Note"/>
      </xsd:simpleType>
    </xsd:element>
    <xsd:element name="_ip_UnifiedCompliancePolicyUIAction" ma:index="29" nillable="true" ma:displayName="Unified Compliance Policy UI Action"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40282722-308e-41b6-abca-8171d7a3812e" elementFormDefault="qualified">
    <xsd:import namespace="http://schemas.microsoft.com/office/2006/documentManagement/types"/>
    <xsd:import namespace="http://schemas.microsoft.com/office/infopath/2007/PartnerControls"/>
    <xsd:element name="Status" ma:index="8" nillable="true" ma:displayName="Status" ma:description="VS status" ma:format="Dropdown" ma:internalName="Status">
      <xsd:simpleType>
        <xsd:restriction base="dms:Choice">
          <xsd:enumeration value="In Progress"/>
          <xsd:enumeration value="Closed"/>
          <xsd:enumeration value="On Hold"/>
          <xsd:enumeration value="Cancelled"/>
        </xsd:restriction>
      </xsd:simpleType>
    </xsd:element>
    <xsd:element name="Client" ma:index="9" nillable="true" ma:displayName="Client" ma:format="Dropdown" ma:internalName="Client">
      <xsd:simpleType>
        <xsd:restriction base="dms:Text">
          <xsd:maxLength value="255"/>
        </xsd:restriction>
      </xsd:simpleType>
    </xsd:element>
    <xsd:element name="StartDate" ma:index="10" nillable="true" ma:displayName="Start Date" ma:format="DateOnly" ma:internalName="StartDate">
      <xsd:simpleType>
        <xsd:restriction base="dms:DateTime"/>
      </xsd:simpleType>
    </xsd:element>
    <xsd:element name="EndDate" ma:index="11" nillable="true" ma:displayName="End Date" ma:format="DateOnly" ma:internalName="EndDate">
      <xsd:simpleType>
        <xsd:restriction base="dms:DateTime"/>
      </xsd:simpleType>
    </xsd:element>
    <xsd:element name="VSMassigned" ma:index="12" nillable="true" ma:displayName="VSM assigned" ma:format="Dropdown" ma:list="UserInfo" ma:SharePointGroup="0" ma:internalName="VSMassigned">
      <xsd:complexType>
        <xsd:complexContent>
          <xsd:extension base="dms:User">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VSStatus" ma:index="13" nillable="true" ma:displayName="VS Status" ma:description="Value Stream Status" ma:format="Dropdown" ma:internalName="VSStatus">
      <xsd:simpleType>
        <xsd:restriction base="dms:Choice">
          <xsd:enumeration value="In progess"/>
          <xsd:enumeration value="Closed"/>
          <xsd:enumeration value="On hold"/>
          <xsd:enumeration value="Cancelled"/>
        </xsd:restriction>
      </xsd:simpleType>
    </xsd:element>
    <xsd:element name="MediaServiceMetadata" ma:index="14" nillable="true" ma:displayName="MediaServiceMetadata" ma:hidden="true" ma:internalName="MediaServiceMetadata" ma:readOnly="true">
      <xsd:simpleType>
        <xsd:restriction base="dms:Note"/>
      </xsd:simpleType>
    </xsd:element>
    <xsd:element name="MediaServiceFastMetadata" ma:index="15" nillable="true" ma:displayName="MediaServiceFastMetadata" ma:hidden="true" ma:internalName="MediaServiceFastMetadata" ma:readOnly="true">
      <xsd:simpleType>
        <xsd:restriction base="dms:Note"/>
      </xsd:simpleType>
    </xsd:element>
    <xsd:element name="MediaServiceSearchProperties" ma:index="16" nillable="true" ma:displayName="MediaServiceSearchProperties" ma:hidden="true" ma:internalName="MediaServiceSearchProperties" ma:readOnly="true">
      <xsd:simpleType>
        <xsd:restriction base="dms:Note"/>
      </xsd:simpleType>
    </xsd:element>
    <xsd:element name="MediaServiceObjectDetectorVersions" ma:index="17" nillable="true" ma:displayName="MediaServiceObjectDetectorVersions" ma:hidden="true" ma:indexed="true" ma:internalName="MediaServiceObjectDetectorVersions" ma:readOnly="true">
      <xsd:simpleType>
        <xsd:restriction base="dms:Text"/>
      </xsd:simpleType>
    </xsd:element>
    <xsd:element name="MediaServiceDateTaken" ma:index="18" nillable="true" ma:displayName="MediaServiceDateTaken" ma:hidden="true" ma:indexed="true" ma:internalName="MediaServiceDateTake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lcf76f155ced4ddcb4097134ff3c332f" ma:index="25" nillable="true" ma:taxonomy="true" ma:internalName="lcf76f155ced4ddcb4097134ff3c332f" ma:taxonomyFieldName="MediaServiceImageTags" ma:displayName="Image Tags" ma:readOnly="false" ma:fieldId="{5cf76f15-5ced-4ddc-b409-7134ff3c332f}" ma:taxonomyMulti="true" ma:sspId="099f3c23-d8bc-4c71-95e8-c9c17451176b" ma:termSetId="09814cd3-568e-fe90-9814-8d621ff8fb84" ma:anchorId="fba54fb3-c3e1-fe81-a776-ca4b69148c4d" ma:open="true" ma:isKeyword="false">
      <xsd:complexType>
        <xsd:sequence>
          <xsd:element ref="pc:Terms" minOccurs="0" maxOccurs="1"/>
        </xsd:sequence>
      </xsd:complexType>
    </xsd:element>
    <xsd:element name="MediaServiceOCR" ma:index="27" nillable="true" ma:displayName="Extracted Text" ma:internalName="MediaServiceOCR" ma:readOnly="true">
      <xsd:simpleType>
        <xsd:restriction base="dms:Note">
          <xsd:maxLength value="255"/>
        </xsd:restriction>
      </xsd:simpleType>
    </xsd:element>
    <xsd:element name="MediaServiceBillingMetadata" ma:index="30"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bdca2fa3-b780-4e12-972e-6aff8267068a" elementFormDefault="qualified">
    <xsd:import namespace="http://schemas.microsoft.com/office/2006/documentManagement/types"/>
    <xsd:import namespace="http://schemas.microsoft.com/office/infopath/2007/PartnerControls"/>
    <xsd:element name="SharedWithUsers" ma:index="2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3" nillable="true" ma:displayName="Shared With Details" ma:internalName="SharedWithDetails" ma:readOnly="true">
      <xsd:simpleType>
        <xsd:restriction base="dms:Note">
          <xsd:maxLength value="255"/>
        </xsd:restriction>
      </xsd:simpleType>
    </xsd:element>
    <xsd:element name="TaxCatchAll" ma:index="26" nillable="true" ma:displayName="Taxonomy Catch All Column" ma:hidden="true" ma:list="{ae0eba23-ad78-4d0f-9f65-befa10798a1b}" ma:internalName="TaxCatchAll" ma:showField="CatchAllData" ma:web="bdca2fa3-b780-4e12-972e-6aff8267068a">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98E5301F-6017-4552-A123-CC6155663E08}"/>
</file>

<file path=customXml/itemProps2.xml><?xml version="1.0" encoding="utf-8"?>
<ds:datastoreItem xmlns:ds="http://schemas.openxmlformats.org/officeDocument/2006/customXml" ds:itemID="{800C8073-9A9D-4A63-AF86-62838BFC73D8}"/>
</file>

<file path=customXml/itemProps3.xml><?xml version="1.0" encoding="utf-8"?>
<ds:datastoreItem xmlns:ds="http://schemas.openxmlformats.org/officeDocument/2006/customXml" ds:itemID="{B9A68FCE-D104-418D-9488-409CA4138028}"/>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2025-05-08T17:04:40Z</dcterms:created>
  <dcterms:modified xsi:type="dcterms:W3CDTF">2025-08-25T14:03:55Z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0x010100DE9A48E592224244AA6358767E5BB76F</vt:lpwstr>
  </property>
  <property fmtid="{D5CDD505-2E9C-101B-9397-08002B2CF9AE}" pid="3" name="MediaServiceImageTags">
    <vt:lpwstr/>
  </property>
</Properties>
</file>